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DU AN THU HUT ĐT" sheetId="1" r:id="rId1"/>
  </sheets>
  <definedNames>
    <definedName name="_xlnm.Print_Area" localSheetId="0">'DU AN THU HUT ĐT'!$A$1:$G$137</definedName>
  </definedNames>
  <calcPr fullCalcOnLoad="1"/>
</workbook>
</file>

<file path=xl/sharedStrings.xml><?xml version="1.0" encoding="utf-8"?>
<sst xmlns="http://schemas.openxmlformats.org/spreadsheetml/2006/main" count="622" uniqueCount="412">
  <si>
    <t>Khu kinh tế cửa khẩu quốc tế Bờ Y</t>
  </si>
  <si>
    <t>Phục vụ nhu cầu trao đổi, mua bán hàng hóa với khoảng 320 điểm kinh doanh</t>
  </si>
  <si>
    <t>Quyết định số 806/QĐ-UBND, ngày 18/8/2014 của UBND tỉnh</t>
  </si>
  <si>
    <t>TP. Kon Tum</t>
  </si>
  <si>
    <t>LĨNH VỰC CÔNG NGHIỆP</t>
  </si>
  <si>
    <t>Khu đô thị sinh thái - du lịch gắn với công viên phía Bắc Kon Tum</t>
  </si>
  <si>
    <t xml:space="preserve">Khu đô thị sinh thái Tây phường Quyết Thắng, thành phố Kon Tum </t>
  </si>
  <si>
    <t>Khu đô thị mới phía Nam ven sông Đăk Bla</t>
  </si>
  <si>
    <t>Xây dựng khu đô thị mới tại khu vực phía Đông Bắc thành phố nhằm giảm áp lực về mật độ dân số tập trung ở trung tâm thành phố và phục vụ công tác di dời giải toả dân ở các vùng quy hoạch của thành phố</t>
  </si>
  <si>
    <t>Xây dựng khu đô thị kết hợp với du lịch nghỉ dưỡng cao cấp</t>
  </si>
  <si>
    <t>Phát triển, mở rộng các khu dân cư hiện trạng và mới</t>
  </si>
  <si>
    <t>Quyết định số 686/QĐ-UBND ngày 25/7/2011 của UBND tỉnh Kon Tum</t>
  </si>
  <si>
    <t>-</t>
  </si>
  <si>
    <t>Khu du lịch sinh thái, nghỉ dưỡng ven sông Đăk Bla - Phường Lê Lợi</t>
  </si>
  <si>
    <t>Khu du lịch sinh thái, nghỉ dưỡng ven sông Đăk Bla - Xã Chư Hreng</t>
  </si>
  <si>
    <t>Khu du lịch sinh thái nghỉ dưỡng Bungalow</t>
  </si>
  <si>
    <t>Làng nghề truyền thống gắn với du lịch văn hóa Kon Klor</t>
  </si>
  <si>
    <t xml:space="preserve">Khách sạn kết hợp trung tâm hội nghị </t>
  </si>
  <si>
    <t>Trung tâm thương mại kết hợp nhà phố - chợ</t>
  </si>
  <si>
    <t>Dịch vụ văn phòng 1</t>
  </si>
  <si>
    <t>Dịch vụ văn phòng 2</t>
  </si>
  <si>
    <t>Dịch vụ văn phòng 3</t>
  </si>
  <si>
    <t>Dịch vụ văn phòng 4</t>
  </si>
  <si>
    <t>Dịch vụ văn phòng 5</t>
  </si>
  <si>
    <t>Phục vụ tham quan, nghỉ dưỡng cho khách trong và ngoài nước</t>
  </si>
  <si>
    <t>Tạo ra hệ thống các cơ sở lưu trú và các sản phẩm dịch vụ du lịch mới phục vụ nhu cầu nghỉ dưỡng, ngắm cảnh sông Đăk Bla</t>
  </si>
  <si>
    <t>Xây dựng kết cấu hạ tầng nhằm bảo tồn và phát triển nghề truyền thống kết hợp khai thác du lịch tại khu vực</t>
  </si>
  <si>
    <t>Chỉnh trang đô thị, góp phần hoàn chỉnh và làm đẹp không gian kiến trúc đô thị của thành phố Kon Tum</t>
  </si>
  <si>
    <t>Phát triển trung tâm thương mại tại cửa ngõ phía Nam thành phố đủ năng lực đáp ứng nhu cầu kinh doanh, mua sắm và các sinh hoạt của nhân dân khu đô thị mới, kết hợp khu nhà ở</t>
  </si>
  <si>
    <t>Chỉnh trang đô thị, phát triển trung tâm thương mại tại trung tâm thành phố, đáp ứng nhu cầu kinh doanh, mua sắm và các sinh hoạt của nhân dân trong khu vực, kết hợp khu nhà ở</t>
  </si>
  <si>
    <t>Dự án du lịch sinh thái vườn quốc gia Chư Mom Ray</t>
  </si>
  <si>
    <t xml:space="preserve">Dự án chinh phục đỉnh Ngọc Linh </t>
  </si>
  <si>
    <t>Nhà máy điện mặt trời Tân Cảnh</t>
  </si>
  <si>
    <t>Nhà máy điện mặt trời Ia Tơi 1</t>
  </si>
  <si>
    <t>Nhà máy điện mặt trời Ia Tơi 2</t>
  </si>
  <si>
    <t>Nhà máy điện mặt trời Ia Tơi 3</t>
  </si>
  <si>
    <t>Nhà máy điện mặt trời Ia Tơi 4</t>
  </si>
  <si>
    <t>Nhà máy điện mặt trời Sạc Ly</t>
  </si>
  <si>
    <t>Nhà máy điện mặt trời Đăk Ruồng</t>
  </si>
  <si>
    <t>Chợ Trung tâm huyện Ia HDrai</t>
  </si>
  <si>
    <t>Chợ Trung tâm huyện Tu Mơ Rông</t>
  </si>
  <si>
    <t xml:space="preserve">Phục vụ nhu cầu mua sắm của nhân dân </t>
  </si>
  <si>
    <t>Phục vụ nhu cầu mua sắm của nhân dân và kinh doanh của tiểu thương; hạng III</t>
  </si>
  <si>
    <t>Thu hút đầu tư hạ tầng mở rộng Cụm công nghiệp Đăk La</t>
  </si>
  <si>
    <t>100 tấn củ tươi/năm</t>
  </si>
  <si>
    <t>50 tấn nguyên liệu tươi/năm</t>
  </si>
  <si>
    <t>đầu tư xây dựng kết cấu hạ tầng ở các hạng mục như: san ủi mặt bằng, hệ thống thoát nước, hệ thống điện, giếng nước, đường nội bộ, đường vào cụm, cổng, cây xanh ...</t>
  </si>
  <si>
    <t>Đầu tư xây dựng kết cấu hạ tầng ở các hạng mục như: san ủi mặt bằng, hệ thống thoát nước, hệ thống điện, giếng nước, đường nội bộ, đường vào cụm, cổng, cây xanh ...</t>
  </si>
  <si>
    <t>Đầu tư xây dựng kết cấu hạ tầng mở rộng CCN từ 50 ha lên 70 ha với các hạng mục như: san ủi mặt bằng, hệ thống thoát nước,  đường nội bộ,hệ thống xử lí nước thải</t>
  </si>
  <si>
    <t>Xây dựng Nhà máy chế biến rau, củ, quả tại Kon Tum</t>
  </si>
  <si>
    <t xml:space="preserve">Trung tâm hội chợ triễn lãm </t>
  </si>
  <si>
    <t>Nơi diễn ra các hoạt động triển lãm, giao lưu và tổ chức những sự kiện quy mô lớn tạo động lực phát triển kinh tế - xã hội cho thành phố Kon Tum</t>
  </si>
  <si>
    <t>Rạp chiếu bóng (Thay rạp 17/3)</t>
  </si>
  <si>
    <t>Đáp ứng nhu cầu giải trí của người dân địa phương và khách du lịch</t>
  </si>
  <si>
    <t>Xây dựng kết cấu hạ tầng nhằm bảo tồn các giá trị văn hóa, cảnh quan, môi trường truyền thống của các đồng bào dân tộc Bana; Hình thành điểm du lịch văn hóa cộng đồng với định hướng của tỉnh, của thành phố Kon Tum.</t>
  </si>
  <si>
    <t xml:space="preserve">Siêu thị cao cấp </t>
  </si>
  <si>
    <t>Nhằm tạo ra một nơi mua sắm tin cậy, hiện đại không chỉ cho cư dân thành phố mà còn là điểm đến hấp dẫn của người tiêu dùng toàn tỉnh, với các mặt hàng phong phú về chủng loại, thương hiệu và đảm bảo về chất lượng</t>
  </si>
  <si>
    <t>Khu đô thị phía nam 
cầu Đăk Bla</t>
  </si>
  <si>
    <t>Dự án sinh thái bán ngập lụt trên sông Đăk Bla</t>
  </si>
  <si>
    <t>Khai thác lợi thế dòng sông Đăk La, tạo ra một điểm du lịch hấp dẫn để thu hút khách du lịch đến với thành phố Kon Tum nói riêng và tỉnh Kon Tum nói chung</t>
  </si>
  <si>
    <t xml:space="preserve">Bệnh viện chất lượng cao </t>
  </si>
  <si>
    <t>Khám và chữa bệnh</t>
  </si>
  <si>
    <t>Đáp ứng nhu cầu đi lại của địa phương, khách du lịch, nhà đầu tư</t>
  </si>
  <si>
    <t>Chợ đầu mối</t>
  </si>
  <si>
    <t>Xã Hòa Bình, TP. Kon Tum</t>
  </si>
  <si>
    <t>Phường Ngô Mây, TP. Kon Tum</t>
  </si>
  <si>
    <t>Khai thác quỹ đất đầu tư phát triển kết cấu hạ tầng khu vực giáp ranh Khu dân cư phía Tây Bắc phường Duy Tân, thành phố Kon Tum</t>
  </si>
  <si>
    <t>Khai thác quỹ đất đầu tư phát triển kết cấu hạ tầng Đường dẫn vào cầu số 01 qua sông Đăk Bla</t>
  </si>
  <si>
    <t>Khai thác quỹ đất đầu tư phát triển kết cấu hạ tầng Đường dẫn vào cầu số 03 qua sông Đăk Bla (Từ đường Hai Bà Trưng đến đường Nguyễn Văn Linh)</t>
  </si>
  <si>
    <t>Khai thác quỹ đất đầu tư phát triển kết cấu hạ tầng Dự án đầu tư hạ tầng Khu du lịch văn hóa, lịch sử Ngục Kon Tum</t>
  </si>
  <si>
    <t>Lô đất ký hiệu DVCC9</t>
  </si>
  <si>
    <t>Lô đất ký hiệu DVCC10</t>
  </si>
  <si>
    <t>Lô đất ký hiệu DVCC11</t>
  </si>
  <si>
    <t>Lô đất ký hiệu DVCC12</t>
  </si>
  <si>
    <t>Lô đất ký hiệu DVCC13</t>
  </si>
  <si>
    <t>III</t>
  </si>
  <si>
    <t>LĨNH VỰC ĐẦU TƯ PHÁT TRIỂN ĐÔ THỊ</t>
  </si>
  <si>
    <t>IV</t>
  </si>
  <si>
    <t>Chợ biên giới, Khu kinh tế cửa khẩu quốc tế Bờ Y</t>
  </si>
  <si>
    <t>Xây dựng mạng lưới công trình hạ tầng kỹ thuật hoàn chỉnh, tạo một khu công nghiệp tập trung, hiện đại và đồng bộ</t>
  </si>
  <si>
    <t>Đầu tư xây dựng hạ tầng Khu đô thị Bắc Bờ Y và hạ tầng Khu đô thị Nam Bờ Y</t>
  </si>
  <si>
    <t>LĨNH VỰC VĂN PHÒNG - THƯƠNG MẠI - DỊCH VỤ- DU LỊCH</t>
  </si>
  <si>
    <t>Dự án du lịch sinh thái Thác Pa Sỹ và Thác Lô Ba</t>
  </si>
  <si>
    <t>I</t>
  </si>
  <si>
    <t>II</t>
  </si>
  <si>
    <t>Tên dự án</t>
  </si>
  <si>
    <t>Địa điểm đầu tư</t>
  </si>
  <si>
    <t>Ghi chú</t>
  </si>
  <si>
    <t>Quy mô/
công suất</t>
  </si>
  <si>
    <t>1000 ha</t>
  </si>
  <si>
    <t>Mục tiêu</t>
  </si>
  <si>
    <t>B</t>
  </si>
  <si>
    <t>Dự án thuê rừng đầu tư trồng, chế biến các sản phẩm sâm Ngọc Linh</t>
  </si>
  <si>
    <t>Thuê rừng để quản lý bảo vệ và phát triển rừng, kết hợp trồng, chế biến các sản phẩm sâm Ngọc Linh</t>
  </si>
  <si>
    <t>Đề án đầu tư, phát triển và chế biến dược liệu trên địa bàn tỉnh Kon Tum</t>
  </si>
  <si>
    <t>500 ha</t>
  </si>
  <si>
    <t>100 ha</t>
  </si>
  <si>
    <t>LĨNH VỰC NÔNG, LÂM NGHIỆP</t>
  </si>
  <si>
    <t>Dự án đầu tư Khu nông nghiệp ứng dụng công nghệ cao thành phố Kon Tum</t>
  </si>
  <si>
    <t>Đầu tư CSHT kỹ thuật, trực tiếp sản xuất hoạc cho thuê lại đất, CSHT sản xuất nông nghiệp ứng dụng công nghệ cao</t>
  </si>
  <si>
    <t>Dự án đầu tư Khu nông nghiệp ứng dụng công nghệ cao Đăk Hà</t>
  </si>
  <si>
    <t>200 ha</t>
  </si>
  <si>
    <t>Đề án phát triển nông nghiệp ứng dụng công nghệ cao gắn với chế biến trên địa bàn tỉnh Kon Tum</t>
  </si>
  <si>
    <t>Quy hoạch phát triển Sâm Ngọc Linh tỉnh Kon Tum đến năm 2025</t>
  </si>
  <si>
    <t>Xây dựng trang trại chăn nuôi lợn kỹ thuật cao gắn với chế biến các sản phẩm từ thịt lợn</t>
  </si>
  <si>
    <t>H. Đăk Glei</t>
  </si>
  <si>
    <t>H. Tu Mơ Rông</t>
  </si>
  <si>
    <t>H. Kon PLông</t>
  </si>
  <si>
    <t>H. Đăk Hà</t>
  </si>
  <si>
    <t>50.000 con
100 ha</t>
  </si>
  <si>
    <t>200.000 con
200 ha</t>
  </si>
  <si>
    <t>Dự án Trang trại chăn nuôi lợn tập trung kỹ thuật cao Kon Tum</t>
  </si>
  <si>
    <t>Dự án Tổ hợp trang trại chăn nuôi tập trung công nghiệp sạch Đăk Hà</t>
  </si>
  <si>
    <t>Dự án Trang trại chăn nuôi lợn tập trung kỹ thuật cao Ia HD'Rai</t>
  </si>
  <si>
    <t>Dự án Trang trại chăn nuôi lợn gia công tập trung Ngọc Hồi</t>
  </si>
  <si>
    <t>Dự án Trang trại chăn nuôi lợn gia công tập trung Kon Rẫy</t>
  </si>
  <si>
    <t>Dự án Trang trại chăn nuôi lợn gia công tập trung Đăk Tô</t>
  </si>
  <si>
    <t>Dự án Trang trại chăn nuôi lợn gia công tập trung Đăk Glei</t>
  </si>
  <si>
    <t>Dự án Trang trại chăn nuôi lợn gia công tập trung Tu Mơ Rông</t>
  </si>
  <si>
    <t>Xây dựng trang trại chăn nuôi lợn gia công tập trung</t>
  </si>
  <si>
    <t>H. Ngọc Hồi</t>
  </si>
  <si>
    <t>H. Kon Rẫy</t>
  </si>
  <si>
    <t>H. Đăk Tô</t>
  </si>
  <si>
    <t>40.000 con
1.000 ha</t>
  </si>
  <si>
    <t>Xây dựng trang trại chăn nuôi bò thịt tập trung kỹ thuật cao, gắn với chế biến thực phẩm</t>
  </si>
  <si>
    <t>H. Sa Thầy</t>
  </si>
  <si>
    <t>Dự án đầu tư nuôi trồng thủy sản nước ngọt tập trung gắn với chế biến Đăk Hà</t>
  </si>
  <si>
    <t>Dự án đầu tư nuôi trồng thủy sản nước ngọt tập trung gắn với chế biến Sa Thầy</t>
  </si>
  <si>
    <t>Nuôi các loại cá nước ngọt tập trung kỹ thuật cao; xây dụng nhà máy chế biến thủy sản</t>
  </si>
  <si>
    <t>Dự án đầu tư Khu nông nghiệp ứng dụng công nghệ cao Đăk Tô</t>
  </si>
  <si>
    <t>Dự án đầu tư Khu nông nghiệp ứng dụng công nghệ cao Tu Mơ Rông</t>
  </si>
  <si>
    <t>Dự án đầu tư Khu nông nghiệp ứng dụng công nghệ cao Đăk Glei</t>
  </si>
  <si>
    <t>Dự án đầu tư Khu nông nghiệp ứng dụng công nghệ cao Ngọc Hồi</t>
  </si>
  <si>
    <t>Dự án đầu tư Khu nông nghiệp ứng dụng công nghệ cao Kon Rẫy</t>
  </si>
  <si>
    <t>Dự án đầu tư Khu nông nghiệp ứng dụng công nghệ cao Sa Thầy</t>
  </si>
  <si>
    <t>Dự án đầu tư Khu nông nghiệp ứng dụng công nghệ cao Ia H'Drai</t>
  </si>
  <si>
    <t>H. Ia H'Dai</t>
  </si>
  <si>
    <t>50-100 ha</t>
  </si>
  <si>
    <t>50 ha</t>
  </si>
  <si>
    <t>H. Kon Rẫy, Ngọc Hồi, Đăk Glei, Sa Thầy</t>
  </si>
  <si>
    <t>Dự án trồng rừng nguyên liệu sản xuất gắn với chế biến</t>
  </si>
  <si>
    <t>Đầu tư phát triển vùng nguyên liệu rừng trồng; xây dựng Nhà máy sản xuất các loại ván, gỗ công nghệ cao</t>
  </si>
  <si>
    <t>5000 ha</t>
  </si>
  <si>
    <t>H. Ia H'Drai</t>
  </si>
  <si>
    <t>Sản xuất điện năng từ nguồn năng lượng mặt trời để bán điện cho Tập đoàn Điện lực Việt Nam</t>
  </si>
  <si>
    <t>110 MW
176 ha</t>
  </si>
  <si>
    <t>330 MW
500 ha</t>
  </si>
  <si>
    <t>210 MW
320 ha</t>
  </si>
  <si>
    <t>450 MW
680 ha</t>
  </si>
  <si>
    <t>250 MW
400 ha</t>
  </si>
  <si>
    <t>75 MW
120 ha</t>
  </si>
  <si>
    <t>300 MW
592 ha</t>
  </si>
  <si>
    <t>Tân Cảnh, H. Đăk Tô</t>
  </si>
  <si>
    <t>Ia Tơi, H. Ia H'Drai</t>
  </si>
  <si>
    <t>Sa Nghĩa, H. Sa Thầy</t>
  </si>
  <si>
    <t>Đăk Ruồng, H. Kon  Rẫy</t>
  </si>
  <si>
    <t>794 ha</t>
  </si>
  <si>
    <t>Quy hoạch chung khu kinh tế cửa khẩu quốc tế Bờ Y</t>
  </si>
  <si>
    <t>Đề án phát triển lâm nghiệp theo hướng bền vững tỉnh Kon Tum</t>
  </si>
  <si>
    <t>Từng bước xây dựng cơ sở hạ tầng, phát triển thành đô thị loại II vùng biên giới, nhằm khai thác có hiệu quả các điều kiện về địa lý - chính trị - kinh tế - xã hội</t>
  </si>
  <si>
    <t>Quyết định số 225/QĐ-TTg ngày 08/02/2007 của Thủ tướng Chính phủ</t>
  </si>
  <si>
    <t>Theo Quyết định số 1176/QĐ-UBND 03/11/2017</t>
  </si>
  <si>
    <t>Hình thành trung tâm công cộng, dịch vụ thương mại cửa ngõ phía Bắc thành phố Kon Tum, công viên sinh thái nghỉ ngơi cấp đô thị; cải tạo chỉnh trang và phát triển, mở rộng các khu dân cư hiện trạng và mới (khu vực đường Võ Nguyên Giáp, xã Vinh Quang và xã Đăk Cấm, thành phố Kon Tum)</t>
  </si>
  <si>
    <t>150 ha</t>
  </si>
  <si>
    <t>Vị trí tại nút giao đường Hồ Chí Minh và đường tránh phía Đông thành phố Kon Tum</t>
  </si>
  <si>
    <t>Khu dân cư mới số 2 dọc tuyến tránh đường HCM</t>
  </si>
  <si>
    <t>Vị trí tại Khu vực giãn dân, đường tránh phía Đông thành phố Kon Tum</t>
  </si>
  <si>
    <t>Chỉnh trang đô thị; xây dựng khu đô thị cao cấp ven sông Đăk Bla (phía Bắc Ngục Kon Tum)</t>
  </si>
  <si>
    <t>Khu đô thị mới số 1 Đông Bắc dọc tuyến tránh đường HCM</t>
  </si>
  <si>
    <t>Khu dân cư mới số 3 dọc tuyến tránh đường HCM</t>
  </si>
  <si>
    <t>30 ha</t>
  </si>
  <si>
    <t>19 ha</t>
  </si>
  <si>
    <t>16 ha</t>
  </si>
  <si>
    <t>Các khu Dịch vụ văn phòng</t>
  </si>
  <si>
    <t>380 ha</t>
  </si>
  <si>
    <t>17,3 ha</t>
  </si>
  <si>
    <t>15 ha</t>
  </si>
  <si>
    <t>Khu du lịch sinh thái rừng Đặc dụng Đăk Uy</t>
  </si>
  <si>
    <t>Đề án phát triển du lich tỉnh Kon Tum</t>
  </si>
  <si>
    <t>Khu du lịch sinh thái - lòng hồ Ia Chim</t>
  </si>
  <si>
    <t>1,8 ha</t>
  </si>
  <si>
    <t>1,77 ha</t>
  </si>
  <si>
    <t>2,25 ha</t>
  </si>
  <si>
    <t>10,9 ha</t>
  </si>
  <si>
    <t>Trung tâm thương mại kết hợp nhà phố - Đường Bà Triệu - Thành phố Kon Tum</t>
  </si>
  <si>
    <t>Xây dựng khu thương mại - dịch vụ; phát triển các khu nhà phố đô thị; xây dựng vui vui chơi giải trí thanh thiếu nhi</t>
  </si>
  <si>
    <t>0,77 ha</t>
  </si>
  <si>
    <t>0,79 ha</t>
  </si>
  <si>
    <t>0,47 ha</t>
  </si>
  <si>
    <t>0,83 ha</t>
  </si>
  <si>
    <t>0,71 ha</t>
  </si>
  <si>
    <t xml:space="preserve">Lô đất RS, phường Lê Lợi, TP. Kon Tum </t>
  </si>
  <si>
    <t xml:space="preserve">Xã Chư Hreng, xã Đăk Rơ Wa, TP. Kon Tum </t>
  </si>
  <si>
    <t>Xã Ia Chim, TP. Kon Tum</t>
  </si>
  <si>
    <t xml:space="preserve">Lô đất DVCC2, P. Thống nhất, TP. Kon Tum </t>
  </si>
  <si>
    <t>Lô đất DVCC3, P Thống Nhất, TP. Kon Tum</t>
  </si>
  <si>
    <t>Lô đất DVKS1, P. Thống Nhất, TP. Kon Tum</t>
  </si>
  <si>
    <t>Khu vực HTX cơ khí 1-5 (cũ), P. Lê Lợi, TP. Kon Tum</t>
  </si>
  <si>
    <t>Khu đất Trung đoàn 66 (cũ), P. Trường Chinh, TP. Kon Tum</t>
  </si>
  <si>
    <t>Phường Thắng Lợi, TP. Kon Tum</t>
  </si>
  <si>
    <t>Phường Ngô Mây, xã Đăk Cấm, TP. Kon Tum</t>
  </si>
  <si>
    <t>Xã Đăk Rơ Wa, TP. Kon Tum</t>
  </si>
  <si>
    <t>Phường Quyết Thắng, Quang Trung, TP. Kon Tum</t>
  </si>
  <si>
    <t xml:space="preserve">Xã Chư Hreng, TP. Kon Tum </t>
  </si>
  <si>
    <t xml:space="preserve">Thôn Đăk Prông, xã Chư Hreng, TP. Kon Tum </t>
  </si>
  <si>
    <t>Nhà máy nước sạch trên địa bàn huyện Đăk Glei</t>
  </si>
  <si>
    <t>Đầu tư xây dựng hệ thống cung cấp nước sạch cho khoảng 1.300 dân</t>
  </si>
  <si>
    <t>Phục vụ 1.300 dân</t>
  </si>
  <si>
    <t>Dự án khai thác quỹ đất đường Trần Nhân Tông</t>
  </si>
  <si>
    <t>Chỉnh trang đô thị thành phố Kon Tum</t>
  </si>
  <si>
    <t>Dự án khai thác quỹ đất phát triển kết cấu hạ tầng tại Khu tập thể đường Trần Cao Vân</t>
  </si>
  <si>
    <t>Các dự án khai thác quỹ đất đầu tư phát triển kết cấu hạ tầng dọc tuyến Quốc lộ 24, xã Đăk Blà</t>
  </si>
  <si>
    <t>Khai thác quỹ đất đầu tư phát triển kết cấu hạ tầng dọc tuyến Quốc lộ 24 - thôn Kon Tu 2</t>
  </si>
  <si>
    <t>Khai thác quỹ đất đầu tư phát triển kết cấu hạ tầng dọc tuyến Quốc lộ 24 tại thôn Kon Rơ Lang</t>
  </si>
  <si>
    <t>Khai thác quỹ đất đầu tư phát triển kết cấu hạ tầng dọc tuyến Quốc lộ 24 tại thôn Kon Re Plong</t>
  </si>
  <si>
    <t>Khai thác quỹ đất đầu tư phát triển kết cấu hạ tầng dọc tuyến Quốc lộ 24 tại thôn Kon Jơ Drech</t>
  </si>
  <si>
    <t>Khai thác quỹ đất đầu tư phát triển kết cấu hạ tầng dọc tuyến Quốc lộ 24 tại thôn Kon Gur</t>
  </si>
  <si>
    <t>Khai thác quỹ đất đầu tư phát triển kết cấu hạ tầng dọc tuyến Quốc lộ 24 tại thôn Đăk Hưng</t>
  </si>
  <si>
    <t>Khai thác quỹ đất đầu tư phát triển kết cấu hạ tầng dọc tuyến đường Hồ Chí Minh tại phường Ngô Mây</t>
  </si>
  <si>
    <t>Khai thác quỹ đất đầu tư phát triển kết cấu hạ tầng dọc tuyến đường Hồ Chí Minh tại xã Hòa Bình</t>
  </si>
  <si>
    <t>Hệ thống bến, bãi đỗ xe</t>
  </si>
  <si>
    <t>Mở rộng, cải tạo nâng cấp gắn với phương án bố trí, sắp xếp lại trung tâm thương mại thành phố Kon Tum</t>
  </si>
  <si>
    <t xml:space="preserve">Siêu thị trung tâm huyện Ngọc Hồi </t>
  </si>
  <si>
    <t>320 điểm kinh doanh</t>
  </si>
  <si>
    <t>Quyết định 298/QĐ-TTg ngày 05/2/2013</t>
  </si>
  <si>
    <t>Tổ 4, Phường Quyết Thắng, TP. Kon Tum</t>
  </si>
  <si>
    <t>Phường Trường Chinh, TP. Kon Tum</t>
  </si>
  <si>
    <t>Phường Trường chinh, TP. Kon Tum</t>
  </si>
  <si>
    <t>Làng Kon K'Tu, xã Đăk Rơ Wa, TP. Kon Tum</t>
  </si>
  <si>
    <t>Phường Duy Tân, TP. Kon Tum</t>
  </si>
  <si>
    <t>Phường Nguyễn Trãi, xã Vinh Quang, TP. Kon Tum</t>
  </si>
  <si>
    <t>Phường Quyết Thắng, TP. Kon Tum</t>
  </si>
  <si>
    <t>Xã Đăk Blà, TP. Kon Tum</t>
  </si>
  <si>
    <t>Thôn Thanh Trung, phường Ngô Mây, TP. Kon Tum</t>
  </si>
  <si>
    <t>Thôn 2, xã Hòa Bình, TP. Kon Tum</t>
  </si>
  <si>
    <t>Quy mô 5-7 tầng, Tổng DT 3,57ha</t>
  </si>
  <si>
    <t>Khu kinh tế cửa khẩu Quốc tế Bờ Y</t>
  </si>
  <si>
    <t>10 ha</t>
  </si>
  <si>
    <t>20 ha</t>
  </si>
  <si>
    <t>70 ha</t>
  </si>
  <si>
    <t>Tổng DT 15,4 ha</t>
  </si>
  <si>
    <t>1,5 ha</t>
  </si>
  <si>
    <t>0,9 ha</t>
  </si>
  <si>
    <t>2 ha</t>
  </si>
  <si>
    <t>0,5 ha</t>
  </si>
  <si>
    <t>0,3 ha</t>
  </si>
  <si>
    <t>0,15 ha</t>
  </si>
  <si>
    <t>0,2 ha</t>
  </si>
  <si>
    <t>17 ha</t>
  </si>
  <si>
    <t>12,2 ha</t>
  </si>
  <si>
    <t>3 ha</t>
  </si>
  <si>
    <t>5 ha</t>
  </si>
  <si>
    <t>0,8 ha</t>
  </si>
  <si>
    <t>30,6 ha</t>
  </si>
  <si>
    <t>21,4 ha</t>
  </si>
  <si>
    <t>54 ha</t>
  </si>
  <si>
    <t>3,7 ha</t>
  </si>
  <si>
    <t>1,4 ha</t>
  </si>
  <si>
    <t>1,3 ha</t>
  </si>
  <si>
    <t>0,6 ha</t>
  </si>
  <si>
    <t>9,3 ha</t>
  </si>
  <si>
    <t>38 ha</t>
  </si>
  <si>
    <t>3,6 ha</t>
  </si>
  <si>
    <t>54.000 ha</t>
  </si>
  <si>
    <t>Bến, bãi đỗ xe phường Ngô Mây</t>
  </si>
  <si>
    <t>Bến, bãi đỗ xe xã Đăk Blà</t>
  </si>
  <si>
    <t>14 ha</t>
  </si>
  <si>
    <t>5,8 ha</t>
  </si>
  <si>
    <t>5,2 ha</t>
  </si>
  <si>
    <t>Xã Đăk Blà</t>
  </si>
  <si>
    <t>H. Kon Plông</t>
  </si>
  <si>
    <t>Xã Đăk Long, H. Kon Plông</t>
  </si>
  <si>
    <t>Xã Đăk La, H. Đăk Hà</t>
  </si>
  <si>
    <t>H. Ia HDrai</t>
  </si>
  <si>
    <t>Trung tâm H. Đăk Glei</t>
  </si>
  <si>
    <t>H. Ia H’Drai</t>
  </si>
  <si>
    <t>Nhà máy chế biến dược liệu (hồng đẳng sâm, sâm đương quy)</t>
  </si>
  <si>
    <t>50 tấn/năm</t>
  </si>
  <si>
    <t>Nhà máy chế biến dược liệu (sâm ngọc linh, hồng đẳng sâm, sâm đương quy)</t>
  </si>
  <si>
    <t>Nhà máy chế biến nước hoa quả (chanh dây)</t>
  </si>
  <si>
    <t>40.000 tấn nguyên liệu/năm</t>
  </si>
  <si>
    <t>Chăn nuôi tập trung và chế biến súc sản - Huyện Ia H’Drai</t>
  </si>
  <si>
    <t xml:space="preserve">Chăn nuôi tập trung và chế biến súc sản - Huyện Kon Plông </t>
  </si>
  <si>
    <t>Nhà máy chế biến các sản phẩm từ dược liệu</t>
  </si>
  <si>
    <t>60 tấn nguyên liệu tươi/năm</t>
  </si>
  <si>
    <t>Đoạn Lê Hồng Phong - Phan Đình Phùng, TP. Kon Tum</t>
  </si>
  <si>
    <t>Tổ 7, P. Thắng Lợi, TP. Kon Tum</t>
  </si>
  <si>
    <t>P. Thắng Lợi, xã Chư Hreng, TP. Kon Tum</t>
  </si>
  <si>
    <t>Thôn Kon Tu 2</t>
  </si>
  <si>
    <t>Thôn Kon Rơ Lang (03 vị trí)</t>
  </si>
  <si>
    <t xml:space="preserve"> Thôn Kon Re Plong</t>
  </si>
  <si>
    <t>Thôn Kon Jơ Drech</t>
  </si>
  <si>
    <t>Thôn Kon Gur</t>
  </si>
  <si>
    <t>Thôn Đăk Hưng</t>
  </si>
  <si>
    <t>P. Ngô Mây</t>
  </si>
  <si>
    <t>Bến, bãi đỗ xe P. Trần Hưng Đạo</t>
  </si>
  <si>
    <t>P. THĐ</t>
  </si>
  <si>
    <t>Xây dựng Nhà máy chế biến rau, củ, quả tại Kon Plông</t>
  </si>
  <si>
    <t>Khai thác nguồn nguyên liệu tại chỗ; góp phần tiêu thụ sản phẩm nông sản cho nông dân</t>
  </si>
  <si>
    <t>Chăn nuôi, chế biến súc sản thương phẩm để phục vụ nhu cầu trong nước và xuất khẩu</t>
  </si>
  <si>
    <t>Nâng cao giá trị, xây dựng và phát triển thương hiệu cho các sản phẩm đặc trưng của tỉnh</t>
  </si>
  <si>
    <t>Khu dân cư Đường Ba Đình và đường quy hoạch tổ 7, phường Thắng Lợi, thành phố Kon Tum</t>
  </si>
  <si>
    <t>Dự án trồng và chế biến Hồng đảng sâm, sâm Đương quy tại huyện Tu Mơ Rông</t>
  </si>
  <si>
    <t xml:space="preserve">Dự án trồng và chế biến Hồng đảng sâm, sâm Đương quy tại huyện Đăk Glei </t>
  </si>
  <si>
    <t xml:space="preserve">Dự án trồng và chế biến Hồng đảng sâm, sâm Đương quy tại huyện Kon Plông </t>
  </si>
  <si>
    <t>Khu du lịch - đô thị sinh thái nghỉ dưỡng kết hợp sân golf</t>
  </si>
  <si>
    <t>(Ban hành kèm theo Quyết định số            /QĐ-UBND ngày        /3/2018 của Ủy ban nhân dân tỉnh)</t>
  </si>
  <si>
    <t>Thu hút các dự án đầu tư vào Khu công nghiệp Hoà Bình (giai đoạn 2) bao gồm các lĩnh vực: Chế biến nông lâm sản, hàng tiêu dùng phục vụ nhu cầu trong nước và xuất khẩu và nhóm ngành công nghiệp khác ít gây ô nhiễm môi trường</t>
  </si>
  <si>
    <t>Các dự án đầu tư tại Khu công nghiệp Hoà Bình (giai đoạn 2)</t>
  </si>
  <si>
    <t>Dự án đầu tư xây dựng Trung tâm Logistics, kho bãi, dịch vụ cửa khẩu quốc tế Bờ Y</t>
  </si>
  <si>
    <t xml:space="preserve">Khai thác tiềm năng quỹ đất để phát triển Logistics, kho bãi, dịch vụ tại Khu kinh tế cửa khẩu quốc tế Bờ Y.
Kế thừa và phát triển những mặt tích cực của các cơ sở kinh tế kỹ thuật và hệ thống hạ tầng xã hội đã và đang thực hiện. </t>
  </si>
  <si>
    <t>Khu I, Khu kinh tế cửa khẩu quốc tế Bờ Y</t>
  </si>
  <si>
    <t>12 ha</t>
  </si>
  <si>
    <t>Thuê rừng kinh doanh du lịch sinh thái, nghỉ dưỡng kết hợp nghiên cứu khoa học thực nghiệm</t>
  </si>
  <si>
    <t>Thực hiện chương trình mục tiêu quốc gia xây dựng nông thôn mới trên địa bàn tỉnh</t>
  </si>
  <si>
    <t>100 - 1.000 tấn/ng.đ</t>
  </si>
  <si>
    <t>Tiêu chí thứ 17 về môi trường và an toàn thực phẩm trong xây dựng nông thôn mới</t>
  </si>
  <si>
    <t>Đầu tư Nhà máy xử lý chất thải nguy hại</t>
  </si>
  <si>
    <t>Thu gom, xử lý triệt để lượng rác thải nguy hại phát sinh trong quá trình hoạt động sản xuất, kinh doanh và dịch vụ trên địa bàn tỉnh</t>
  </si>
  <si>
    <t xml:space="preserve">Khu công nghiệp Sao Mai, TP. Kon Tum </t>
  </si>
  <si>
    <t>10 - 150 tấn/ng.đ</t>
  </si>
  <si>
    <t>Sản xuất hạt giống cây trồng ôn đới</t>
  </si>
  <si>
    <t>Đầu tư xây dựng vùng sản xuất rau, củ, quả ôn đới ứng dụng công nghệ cao</t>
  </si>
  <si>
    <t>- Xây dựng khu chọn tạo, lai tạo giống; hệ thống sân phơi, kho bảo quản, đóng gói sản phẩm.
- Cung cấp hạt giống cây ôn đới đảm bảo chất lượng, mang tính đặc trưng, năng suất cao, phẩm chất tốt</t>
  </si>
  <si>
    <t xml:space="preserve">Khu nông nghiệp ƯDCNC Măng Đen, H. Kon Plông </t>
  </si>
  <si>
    <t>Nhà máy chế biến dược phẩm</t>
  </si>
  <si>
    <t>50 triệu/sp</t>
  </si>
  <si>
    <t xml:space="preserve"> QĐ số1176/QD-UBND, 03/11/2017</t>
  </si>
  <si>
    <t>Dự án nhà máy sản xuất hữu cơ vi sinh</t>
  </si>
  <si>
    <t>1 ha</t>
  </si>
  <si>
    <t xml:space="preserve">P. Ngô Mây, TP. Kon Tum </t>
  </si>
  <si>
    <t>10.000 con
50 ha</t>
  </si>
  <si>
    <t>DANH MỤC DỰ ÁN THU HÚT ĐẦU TƯ VÀO TỈNH KON TUM</t>
  </si>
  <si>
    <t>A</t>
  </si>
  <si>
    <t>DANH MỤC DỰ ÁN TRỌNG ĐIỂM ƯU TIÊN THU HÚT ĐẦU TƯ VÀO TỈNH KON TUM</t>
  </si>
  <si>
    <t>DANH MỤC DỰ ÁN THU HÚT ĐẦU TƯ VÀO TỈNH KON TUM GIAI ĐOẠN 2018 - 2020</t>
  </si>
  <si>
    <t>Đầu tư phát triển vùng dược liệu Hồng đảng sâm, sâm Đương quy tập trung gắn với chế biến và liên kết chuỗi giá trị</t>
  </si>
  <si>
    <t>Điều chỉnh bổ sung quy hoạch chi tiết xây dựng các phường Quang Trung, Quyết Thắng, Thống nhất, Thắng Lợi, thành phố Kon Tum</t>
  </si>
  <si>
    <t>Quyết định số 1042/QĐ-UBND ngày 09/9/2016 của UBND tỉnh</t>
  </si>
  <si>
    <t>Quy hoạch chi tiết khu công nghiệp Hoa Bình (giai đoạn 2), phường Ngô Mây, thành phố Kon Tum</t>
  </si>
  <si>
    <t xml:space="preserve">Điều chỉnh bổ sung quy hoạch chi tiết xây dựng các phường Quang Trung, Quyết Thắng, Thống nhất, Thắng Lợi, thành phố Kon Tum </t>
  </si>
  <si>
    <t>Quyết định số 1355/QĐ-UBND ngày 26/11/2010 của UBND tỉnh</t>
  </si>
  <si>
    <t>Khách sạn 5 sao ven sông Đăk Bla 1</t>
  </si>
  <si>
    <t>Khách sạn 5 sao ven sông Đăk Bla 2</t>
  </si>
  <si>
    <t>Đầu tư cơ sở vật chất về dịch vụ khách sạn, nhà hàng. Đáp ứng như cầu đa dạng của khách về ăn, nghỉ, vui chơi giải trí chất lượng cao</t>
  </si>
  <si>
    <t>Quy hoạch xây dựng Vùng du lịch sinh thái Măng Đen và Quy hoạch chung đô thị Kon Plông, huyện Kon Plông, tỉnh Kon Tum đến năm 2030</t>
  </si>
  <si>
    <t>542,4 ha</t>
  </si>
  <si>
    <t xml:space="preserve"> (Quyết định số 978/QĐ-UBND ngày 30/9/2014 của UBND tỉnh)</t>
  </si>
  <si>
    <t xml:space="preserve"> (Quyết định số 868/QĐ-UBND ngày 04/9/2014 của UBND tỉnh)</t>
  </si>
  <si>
    <t>Xây dựng trụ sở của các ngân hàng hoạt động trên địa bàn tỉnh; đầu tư kinh doanh dịch vụ văn phòng cho thuê; tạo bộ mặt khang trang, hiện đại cho Khu trung tâm hành chính phía Bắc của tỉnh</t>
  </si>
  <si>
    <t>Tổ hợp thương mại - dịch vụ - nhà phố kết hợp vui chơi giải trí thanh thiếu nhi - Đường Trường Chinh</t>
  </si>
  <si>
    <t>Các Quyết định của Thủ tướng Chính phủ: Số 225/QĐ-TTg ngày 08/02/2007 và số 1012/QĐ-TTg ngày 03/7/2015
Quyết định số 414/QĐ-UBND ngày 07/5/2012 của UBND tỉnh
Thông báo số 354/TB-UBND ngày 16/3/2016 của UBND tỉnh.</t>
  </si>
  <si>
    <t>Quy hoạch chung xây dựng Khu kinh tế cửa khẩu quốc tế Bờ Y</t>
  </si>
  <si>
    <t>330 ha</t>
  </si>
  <si>
    <t>Quy hoạch phân khu khu vực Công viên phía Bắc thành phố Kon Tum</t>
  </si>
  <si>
    <t>Vị trí tại xã Đăk Rơ Wa, gần Khu du lịch - đô thị sinh thái nghỉ dưỡng kết hợp sân golf</t>
  </si>
  <si>
    <t>Dự án khai thác quỹ đất 01 tuyến đường nối HCM đi QL24</t>
  </si>
  <si>
    <t>Dự án khai thác quỹ đất 02 tuyến đường nối HCM đi QL24</t>
  </si>
  <si>
    <t xml:space="preserve">Tổ 4, P. Trần Hưng Đạo, TP. Kon Tum </t>
  </si>
  <si>
    <t>Quy hoạch chung thành phố Kon Tum đến năm 2030</t>
  </si>
  <si>
    <t xml:space="preserve"> (Quyết định số 1335/QĐ-UBND ngày 01/11/2016 của UBND tỉnh)</t>
  </si>
  <si>
    <t>(Quyết định số 978/QĐ-UBND ngày 30/9/2014 của UBND tỉnh)</t>
  </si>
  <si>
    <t>Quy hoạch tổng thể phát triển ngành Công Thương tỉnh Kon Tum giai đoạn 2015-2020, định hướng đến năm 2025</t>
  </si>
  <si>
    <t xml:space="preserve"> (Quyết định số 780/QĐ-UBND ngày 15/8/2017 của UBND tỉnh Kon Tum)</t>
  </si>
  <si>
    <t>Nhà máy tinh chế nghệ vàng (curcumin)</t>
  </si>
  <si>
    <t>Thu hút đầu tư hạ tầng Cụm công nghiệp phía Tây Đăk Tô</t>
  </si>
  <si>
    <t>Thị trấn Đăk Tô, H. Đăk Tô</t>
  </si>
  <si>
    <t>Thu hút đầu tư hạ tầng Cụm Công nghiệp Kon Plôn</t>
  </si>
  <si>
    <t xml:space="preserve">Đầu tư xây dựng Nhà máy xử lý rác thải sinh hoạt huyện Đăk Hà </t>
  </si>
  <si>
    <t xml:space="preserve">H. Đăk Hà </t>
  </si>
  <si>
    <t>Đầu tư xây dựng Nhà máy xử lý rác thải sinh hoạt huyện Ngọc Hồi</t>
  </si>
  <si>
    <t>Chế biến phân hữu cơ vi sinh, phân hữu cơ khoáng đa vi lượng; tái tạo lại độ phì nhiêu cho đất, chống thoái hóa đất canh tác, giảm lượng phân bón hóa học cho cây trồng, bảo đảm phát triển môi trường bền vững</t>
  </si>
  <si>
    <t>Kết nối sản xuất với phân phối và tiêu dùng nông sản; đảm bảo chất lượng và vệ sinh an toàn thực phẩm; thúc đẩy phát triển sản xuất nông nghiệp, thương mại, dịch vụ</t>
  </si>
  <si>
    <t>Dự án đầu tư cơ sở hạ tầng phát triển du lịch cộng đồng làng Kon K'Tu, Đăk Rơ Wa</t>
  </si>
  <si>
    <t>Cải tạo Công viên 2-9 gắn với dịch vụ vui chơi giải trí và ẩm thực</t>
  </si>
  <si>
    <t>Cải tạo Công viên 2-9 và kết hợp xây dựng khu vui chơi giải trí, ẩm thực đồng bộ</t>
  </si>
  <si>
    <t>(Quyết định số 1355/QĐ-UBND ngày 26/11/2010 của UBND tỉnh)</t>
  </si>
  <si>
    <t xml:space="preserve"> (Quyết định số 849/QĐ-UBND ngày 28/8/2014 của UBND tỉnh)</t>
  </si>
  <si>
    <t>Xây dựng cơ sở giáo dục chất lượng cao, đạt chuẩn quốc gia</t>
  </si>
  <si>
    <t>Trường học chất lượng cao phường Ngô Mây</t>
  </si>
  <si>
    <t>Trường học chất lượng cao phường Trường Chinh</t>
  </si>
  <si>
    <t>Xây dựng hạ tầng kinh doanh du lịch sinh thái gắn với lòng hồ thủy điện Ya Ly</t>
  </si>
  <si>
    <t>Khai thác lợi thế về địa hình và cảnh quan để phát triển du lịch sinh thái phục vụ nhu cầu nghỉ ngơi, giải trí của người dân địa phương và các tỉnh lân cận</t>
  </si>
  <si>
    <t>Nhằm bảo tồn hệ sinh thái rừng gắn với việc khai thác tiềm năng môi trường sinh thái tự nhiên của rừng đặc dụng một cách hợp lý để kinh doanh dịch vụ du lịch sinh thái</t>
  </si>
  <si>
    <t>Du lịch khám phá dãy núi Ngọc Linh - khối núi cao nhất miền Nam và giá trị bảo tồn đa dạng sinh học của Khu Bảo tồn thiên nhiên Ngọc Linh</t>
  </si>
  <si>
    <t>34.000 ha</t>
  </si>
  <si>
    <t>Đơn vị lập mô tả DA</t>
  </si>
  <si>
    <t>Đầu tư kinh doanh dịch vụ khách sạn ven sông Đăk Bla, kết hợp dịch vụ hội nghị - sự kiện</t>
  </si>
  <si>
    <t>Đáp ứng nhu cầu tiêu thụ các sản phẩm dược liệu trên địa bàn, chế biến sâu các sản phẩm dược liệu quý để nâng cao giá trị sản phẩm, phục vụ nhu cầu trong nước và xuất khẩu</t>
  </si>
  <si>
    <r>
      <t xml:space="preserve">Vốn đầu tư
</t>
    </r>
    <r>
      <rPr>
        <i/>
        <sz val="12"/>
        <rFont val="Cambria"/>
        <family val="1"/>
      </rPr>
      <t>(tỷ đồng)</t>
    </r>
  </si>
  <si>
    <t>Sân golf kết hợp du lịch sinh thái nghỉ dưỡng</t>
  </si>
  <si>
    <t>Xây dựng quần thể sân Golf kết hợp với xây dựng khu đô thị - du lịch sinh thái nghỉ dưỡng và các dịch vụ đi kèm dọc tuyến tránh phía Đông thành phố Kon Tum</t>
  </si>
  <si>
    <t>Xây dựng sân Golf kết hợp du lịch sinh thái nghỉ dưỡng và các dịch vụ đi kèm để thu hút khách du lịch trong và ngoài nước</t>
  </si>
  <si>
    <t xml:space="preserve">H. Kon Plông </t>
  </si>
  <si>
    <t>BQL Khu kinh tế</t>
  </si>
  <si>
    <t xml:space="preserve">VP UBND tỉnh </t>
  </si>
  <si>
    <t>SKHĐT</t>
  </si>
  <si>
    <t>Đầu tư kinh doanh hạ tầng Khu công nghiệp Bờ Y, Khu kinh tế cửa khẩu quốc tế Bờ Y</t>
  </si>
  <si>
    <t>Xây dựng Tổ hợp trang trại nuôi lợn thịt, lợn nái, lợn giống; Nhà máy giết mổ, chế biến thịt lợn; Nhà máy chế biến thức ăn</t>
  </si>
  <si>
    <t>TT</t>
  </si>
  <si>
    <t>Quy hoạch chi tiết xây dựng Khu đô thị Nam sông Đăk Bla, thành phố Kon Tum</t>
  </si>
  <si>
    <t xml:space="preserve">Quy hoạch chi tiết xây dựng Khu trung tâm hành chính mới, dịch vụ thương mại và dân cư tỉnh Kon Tum </t>
  </si>
  <si>
    <t>Quy hoạch chi tiết xây dựng Khu trung tâm hành chính mới, dịch vụ thương mại và dân cư tỉnh Kon Tum</t>
  </si>
  <si>
    <t>Quy hoạch chi tiết xây dựng Khu đô thị Bắc sông Đăk Bla, thành phố Kon Tum</t>
  </si>
  <si>
    <t>Dự án chăn nuôi bò thịt chất lượng cao Ia H'Drai</t>
  </si>
  <si>
    <t xml:space="preserve">Các lô đất ký hiệu VCGT1 - VCGT7, xã Chư Hreng, TP. Kon Tum </t>
  </si>
  <si>
    <t>Đất trụ sở Sở GTVT, Cty 79, Cty CP TVXD Giao thông… TP. Kon Tum</t>
  </si>
  <si>
    <t>Lô đất ký hiệu KVH, đường Bắc Kạn, P. Thắng Lợi, TP. Kon Tum</t>
  </si>
  <si>
    <t>Công viên 2-9, đường Phan Chu Trinh, P. Quyết Thắng, TP. Kon Tum</t>
  </si>
  <si>
    <t>Quy hoạch chung xây dựng Khu kinh tế cửa khẩu quốc tế Bờ Y.
Quy hoạch PT hệ thống TT logistics trên địa bàn cả nước đến năm 2020, định hướng đến năm 2030
Quy hoạch chi tiết xây dựng Khu I, Khu kinh tế cửa khẩu quốc tế Bờ Y</t>
  </si>
  <si>
    <t>- Xây dựng hệ thống nhà màng thông minh.
- Tổ chức sản xuất các loại rau, củ, quả ứng dụng công nghệ cao.
- Xây dựng khu đóng gói, kho lạnh bảo quản các sản phẩm rau, củ, quả ôn đới.
- Cung cấp các sản phẩm rau, củ, quả công nghệ cao tiêu chuẩn VietGap phục vụ thị trường trong nước và xuất khẩu.</t>
  </si>
  <si>
    <t>Khu tập thể đg. Trần Cao Vân, P. Thống Nhất, TP. Kon Tum</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</si>
</sst>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_-;\-* #,##0.00\ _€_-;_-* &quot;-&quot;??\ _€_-;_-@_-"/>
    <numFmt numFmtId="181" formatCode="#,##0.0000"/>
    <numFmt numFmtId="182" formatCode="#,##0.000"/>
    <numFmt numFmtId="183" formatCode="#,##0.0"/>
    <numFmt numFmtId="184" formatCode="_(* #,##0_);_(* \(#,##0\);_(* &quot;-&quot;??_);_(@_)"/>
    <numFmt numFmtId="185" formatCode="0.0;[Red]0.0"/>
    <numFmt numFmtId="186" formatCode="0.000"/>
    <numFmt numFmtId="187" formatCode="#,##0.00000"/>
    <numFmt numFmtId="188" formatCode="#,##0.000000"/>
    <numFmt numFmtId="189" formatCode="#,##0;[Red]#,##0"/>
    <numFmt numFmtId="190" formatCode="0.0"/>
    <numFmt numFmtId="191" formatCode="&quot;$&quot;#,##0.00"/>
    <numFmt numFmtId="192" formatCode="&quot;Yes&quot;;&quot;Yes&quot;;&quot;No&quot;"/>
    <numFmt numFmtId="193" formatCode="&quot;True&quot;;&quot;True&quot;;&quot;False&quot;"/>
    <numFmt numFmtId="194" formatCode="&quot;On&quot;;&quot;On&quot;;&quot;Off&quot;"/>
    <numFmt numFmtId="195" formatCode="[$€-2]\ #,##0.00_);[Red]\([$€-2]\ #,##0.00\)"/>
    <numFmt numFmtId="196" formatCode="_(* #,##0.0_);_(* \(#,##0.0\);_(* &quot;-&quot;??_);_(@_)"/>
    <numFmt numFmtId="197" formatCode="_-* #,##0.0\ _₫_-;\-* #,##0.0\ _₫_-;_-* &quot;-&quot;??\ _₫_-;_-@_-"/>
    <numFmt numFmtId="198" formatCode="_-* #,##0\ _₫_-;\-* #,##0\ _₫_-;_-* &quot;-&quot;??\ _₫_-;_-@_-"/>
    <numFmt numFmtId="199" formatCode="[$-42A]dd\ mmmm\ yyyy"/>
    <numFmt numFmtId="200" formatCode="[$-42A]h:mm:ss\ AM/PM"/>
    <numFmt numFmtId="201" formatCode="[$-409]dd\ mmmm\ yyyy"/>
    <numFmt numFmtId="202" formatCode="[$-409]h:mm:ss\ AM/PM"/>
    <numFmt numFmtId="203" formatCode="_-* #,##0.000\ _₫_-;\-* #,##0.000\ _₫_-;_-* &quot;-&quot;??\ _₫_-;_-@_-"/>
    <numFmt numFmtId="204" formatCode="_-* #,##0.0000\ _₫_-;\-* #,##0.0000\ _₫_-;_-* &quot;-&quot;??\ _₫_-;_-@_-"/>
    <numFmt numFmtId="205" formatCode="_-* #,##0.0_-;\-* #,##0.0_-;_-* &quot;-&quot;?_-;_-@_-"/>
    <numFmt numFmtId="206" formatCode="0.0000000"/>
    <numFmt numFmtId="207" formatCode="0.000000"/>
    <numFmt numFmtId="208" formatCode="0.00000"/>
    <numFmt numFmtId="209" formatCode="0.0000"/>
    <numFmt numFmtId="210" formatCode="&quot;100 - &quot;#"/>
    <numFmt numFmtId="211" formatCode="#\ \-\ &quot;1.000&quot;"/>
  </numFmts>
  <fonts count="49">
    <font>
      <sz val="11"/>
      <color theme="1"/>
      <name val="Arial"/>
      <family val="2"/>
    </font>
    <font>
      <sz val="11"/>
      <color indexed="8"/>
      <name val="Arial"/>
      <family val="2"/>
    </font>
    <font>
      <sz val="10"/>
      <name val="Arial"/>
      <family val="2"/>
    </font>
    <font>
      <sz val="12"/>
      <name val="Arial Narrow"/>
      <family val="2"/>
    </font>
    <font>
      <sz val="8"/>
      <name val="Arial"/>
      <family val="2"/>
    </font>
    <font>
      <i/>
      <sz val="12"/>
      <name val="Cambria"/>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7.7"/>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7.7"/>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Cambria"/>
      <family val="1"/>
    </font>
    <font>
      <b/>
      <sz val="14"/>
      <name val="Cambria"/>
      <family val="1"/>
    </font>
    <font>
      <b/>
      <sz val="12"/>
      <name val="Cambria"/>
      <family val="1"/>
    </font>
    <font>
      <b/>
      <sz val="13"/>
      <name val="Cambria"/>
      <family val="1"/>
    </font>
    <font>
      <sz val="12"/>
      <color indexed="10"/>
      <name val="Cambria"/>
      <family val="1"/>
    </font>
    <font>
      <i/>
      <sz val="13"/>
      <name val="Cambria"/>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7.7"/>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7.7"/>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4" fillId="26"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24" fillId="0" borderId="0" xfId="0" applyFont="1" applyAlignment="1">
      <alignment horizontal="center" vertical="center" wrapText="1"/>
    </xf>
    <xf numFmtId="0" fontId="24" fillId="0" borderId="0" xfId="0" applyFont="1" applyAlignment="1">
      <alignment vertical="center" wrapText="1"/>
    </xf>
    <xf numFmtId="0" fontId="2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6" fillId="32"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3" fontId="27" fillId="33" borderId="10" xfId="0" applyNumberFormat="1" applyFont="1" applyFill="1" applyBorder="1" applyAlignment="1">
      <alignment vertical="center" wrapText="1"/>
    </xf>
    <xf numFmtId="0" fontId="27" fillId="33" borderId="10" xfId="0" applyFont="1" applyFill="1" applyBorder="1" applyAlignment="1">
      <alignment vertical="center" wrapText="1"/>
    </xf>
    <xf numFmtId="0" fontId="24" fillId="33" borderId="0" xfId="0" applyFont="1" applyFill="1" applyAlignment="1">
      <alignment vertical="center" wrapText="1"/>
    </xf>
    <xf numFmtId="0" fontId="26" fillId="34" borderId="10" xfId="0" applyFont="1" applyFill="1" applyBorder="1" applyAlignment="1">
      <alignment horizontal="center" vertical="center"/>
    </xf>
    <xf numFmtId="0" fontId="26" fillId="34" borderId="10" xfId="0" applyFont="1" applyFill="1" applyBorder="1" applyAlignment="1">
      <alignment horizontal="center" vertical="center" wrapText="1"/>
    </xf>
    <xf numFmtId="3" fontId="26" fillId="34" borderId="10" xfId="0" applyNumberFormat="1" applyFont="1" applyFill="1" applyBorder="1" applyAlignment="1">
      <alignment horizontal="right" vertical="center" wrapText="1"/>
    </xf>
    <xf numFmtId="0" fontId="26" fillId="34" borderId="0" xfId="0" applyFont="1" applyFill="1" applyAlignment="1">
      <alignmen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horizontal="right" vertical="center" wrapText="1"/>
    </xf>
    <xf numFmtId="3" fontId="24" fillId="0" borderId="10" xfId="0" applyNumberFormat="1" applyFont="1" applyBorder="1" applyAlignment="1">
      <alignment horizontal="right" vertical="center" wrapText="1"/>
    </xf>
    <xf numFmtId="0" fontId="26" fillId="0" borderId="10" xfId="0" applyFont="1" applyBorder="1" applyAlignment="1">
      <alignment horizontal="center" vertical="center" wrapText="1"/>
    </xf>
    <xf numFmtId="3" fontId="24" fillId="0" borderId="10" xfId="42" applyNumberFormat="1" applyFont="1" applyBorder="1" applyAlignment="1">
      <alignment horizontal="right" vertical="center" wrapText="1"/>
    </xf>
    <xf numFmtId="0" fontId="24" fillId="0" borderId="10" xfId="0" applyFont="1" applyBorder="1" applyAlignment="1">
      <alignment horizontal="left" vertical="center" wrapText="1"/>
    </xf>
    <xf numFmtId="197" fontId="24" fillId="0" borderId="10" xfId="42" applyNumberFormat="1" applyFont="1" applyBorder="1" applyAlignment="1">
      <alignment horizontal="right" vertical="center" wrapText="1"/>
    </xf>
    <xf numFmtId="0" fontId="24" fillId="0" borderId="10" xfId="0" applyFont="1" applyBorder="1" applyAlignment="1">
      <alignment horizontal="center" vertical="center"/>
    </xf>
    <xf numFmtId="3" fontId="26" fillId="0" borderId="10" xfId="42" applyNumberFormat="1" applyFont="1" applyBorder="1" applyAlignment="1">
      <alignment horizontal="right" vertical="center" wrapText="1"/>
    </xf>
    <xf numFmtId="0" fontId="48" fillId="0" borderId="0" xfId="0" applyFont="1" applyAlignment="1">
      <alignment vertical="center" wrapText="1"/>
    </xf>
    <xf numFmtId="0" fontId="24" fillId="0" borderId="11" xfId="0" applyFont="1" applyBorder="1" applyAlignment="1">
      <alignment horizontal="center" vertical="center" wrapText="1"/>
    </xf>
    <xf numFmtId="197" fontId="24" fillId="0" borderId="10" xfId="42" applyNumberFormat="1" applyFont="1" applyBorder="1" applyAlignment="1">
      <alignment horizontal="center" vertical="center" wrapText="1"/>
    </xf>
    <xf numFmtId="0" fontId="27" fillId="33" borderId="0" xfId="0" applyFont="1" applyFill="1" applyBorder="1" applyAlignment="1">
      <alignment vertical="center" wrapText="1"/>
    </xf>
    <xf numFmtId="0" fontId="24" fillId="0" borderId="0" xfId="0" applyFont="1" applyBorder="1" applyAlignment="1">
      <alignment horizontal="center" vertical="center" wrapText="1"/>
    </xf>
    <xf numFmtId="0" fontId="24" fillId="0" borderId="12" xfId="0" applyFont="1" applyFill="1" applyBorder="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13"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197" fontId="5" fillId="0" borderId="10" xfId="42" applyNumberFormat="1" applyFont="1" applyBorder="1" applyAlignment="1">
      <alignment horizontal="right" vertical="center" wrapText="1"/>
    </xf>
    <xf numFmtId="3" fontId="5" fillId="0" borderId="10" xfId="42" applyNumberFormat="1" applyFont="1" applyBorder="1" applyAlignment="1">
      <alignment horizontal="right"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10" xfId="0" applyFont="1" applyBorder="1" applyAlignment="1" quotePrefix="1">
      <alignment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27" fillId="33" borderId="15" xfId="0" applyFont="1" applyFill="1" applyBorder="1" applyAlignment="1">
      <alignment horizontal="center" vertical="center" wrapText="1"/>
    </xf>
    <xf numFmtId="0" fontId="27" fillId="33" borderId="16"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6" fillId="34" borderId="15" xfId="0" applyFont="1" applyFill="1" applyBorder="1" applyAlignment="1">
      <alignment horizontal="left" vertical="center"/>
    </xf>
    <xf numFmtId="0" fontId="26" fillId="34" borderId="16" xfId="0" applyFont="1" applyFill="1" applyBorder="1" applyAlignment="1">
      <alignment horizontal="left" vertical="center"/>
    </xf>
    <xf numFmtId="0" fontId="26" fillId="34" borderId="11" xfId="0" applyFont="1" applyFill="1" applyBorder="1" applyAlignment="1">
      <alignment horizontal="left" vertical="center"/>
    </xf>
    <xf numFmtId="0" fontId="24"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0" xfId="0" applyFont="1" applyFill="1" applyBorder="1" applyAlignment="1">
      <alignment horizontal="left" vertical="center" wrapText="1"/>
    </xf>
    <xf numFmtId="0" fontId="24" fillId="33" borderId="10" xfId="0" applyFont="1" applyFill="1" applyBorder="1" applyAlignment="1">
      <alignment vertical="center" wrapText="1"/>
    </xf>
    <xf numFmtId="197" fontId="24" fillId="33" borderId="10" xfId="42" applyNumberFormat="1" applyFont="1" applyFill="1" applyBorder="1" applyAlignment="1">
      <alignment horizontal="right" vertical="center" wrapText="1"/>
    </xf>
    <xf numFmtId="3" fontId="24" fillId="33" borderId="10" xfId="42" applyNumberFormat="1" applyFont="1" applyFill="1" applyBorder="1" applyAlignment="1">
      <alignment horizontal="right" vertical="center" wrapText="1"/>
    </xf>
    <xf numFmtId="0" fontId="24" fillId="33" borderId="11" xfId="0" applyFont="1" applyFill="1" applyBorder="1" applyAlignment="1">
      <alignment horizontal="center" vertical="center" wrapText="1"/>
    </xf>
    <xf numFmtId="0" fontId="24" fillId="33" borderId="0"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
  <sheetViews>
    <sheetView tabSelected="1" view="pageBreakPreview" zoomScale="85" zoomScaleNormal="85" zoomScaleSheetLayoutView="85" zoomScalePageLayoutView="55" workbookViewId="0" topLeftCell="A94">
      <selection activeCell="A103" sqref="A103:IV103"/>
    </sheetView>
  </sheetViews>
  <sheetFormatPr defaultColWidth="9.00390625" defaultRowHeight="14.25"/>
  <cols>
    <col min="1" max="1" width="3.875" style="1" customWidth="1"/>
    <col min="2" max="2" width="33.125" style="2" customWidth="1"/>
    <col min="3" max="3" width="39.375" style="2" customWidth="1"/>
    <col min="4" max="4" width="15.75390625" style="1" customWidth="1"/>
    <col min="5" max="5" width="12.25390625" style="1" customWidth="1"/>
    <col min="6" max="6" width="12.25390625" style="2" bestFit="1" customWidth="1"/>
    <col min="7" max="7" width="34.00390625" style="1" customWidth="1"/>
    <col min="8" max="8" width="13.75390625" style="1" customWidth="1"/>
    <col min="9" max="9" width="43.125" style="2" customWidth="1"/>
    <col min="10" max="16384" width="9.00390625" style="2" customWidth="1"/>
  </cols>
  <sheetData>
    <row r="1" spans="1:8" ht="18" customHeight="1">
      <c r="A1" s="52" t="s">
        <v>335</v>
      </c>
      <c r="B1" s="52"/>
      <c r="C1" s="52"/>
      <c r="D1" s="52"/>
      <c r="E1" s="52"/>
      <c r="F1" s="52"/>
      <c r="G1" s="52"/>
      <c r="H1" s="3"/>
    </row>
    <row r="2" spans="1:8" ht="7.5" customHeight="1">
      <c r="A2" s="52"/>
      <c r="B2" s="52"/>
      <c r="C2" s="52"/>
      <c r="D2" s="52"/>
      <c r="E2" s="52"/>
      <c r="F2" s="52"/>
      <c r="G2" s="52"/>
      <c r="H2" s="3"/>
    </row>
    <row r="3" spans="1:8" ht="18" customHeight="1">
      <c r="A3" s="53" t="s">
        <v>306</v>
      </c>
      <c r="B3" s="53"/>
      <c r="C3" s="53"/>
      <c r="D3" s="53"/>
      <c r="E3" s="53"/>
      <c r="F3" s="53"/>
      <c r="G3" s="53"/>
      <c r="H3" s="4"/>
    </row>
    <row r="5" spans="1:8" ht="31.5">
      <c r="A5" s="5" t="s">
        <v>399</v>
      </c>
      <c r="B5" s="5" t="s">
        <v>85</v>
      </c>
      <c r="C5" s="5" t="s">
        <v>90</v>
      </c>
      <c r="D5" s="5" t="s">
        <v>86</v>
      </c>
      <c r="E5" s="5" t="s">
        <v>88</v>
      </c>
      <c r="F5" s="5" t="s">
        <v>389</v>
      </c>
      <c r="G5" s="5" t="s">
        <v>87</v>
      </c>
      <c r="H5" s="5" t="s">
        <v>386</v>
      </c>
    </row>
    <row r="6" spans="1:8" s="9" customFormat="1" ht="27" customHeight="1">
      <c r="A6" s="6" t="s">
        <v>333</v>
      </c>
      <c r="B6" s="45" t="s">
        <v>334</v>
      </c>
      <c r="C6" s="46"/>
      <c r="D6" s="46"/>
      <c r="E6" s="47"/>
      <c r="F6" s="7">
        <f>F7+F19+F28+F51</f>
        <v>78170</v>
      </c>
      <c r="G6" s="8"/>
      <c r="H6" s="8"/>
    </row>
    <row r="7" spans="1:8" s="13" customFormat="1" ht="15.75">
      <c r="A7" s="10" t="s">
        <v>83</v>
      </c>
      <c r="B7" s="48" t="s">
        <v>97</v>
      </c>
      <c r="C7" s="49"/>
      <c r="D7" s="50"/>
      <c r="E7" s="11"/>
      <c r="F7" s="12">
        <f>SUM(F8:F18)</f>
        <v>9250</v>
      </c>
      <c r="G7" s="11"/>
      <c r="H7" s="11"/>
    </row>
    <row r="8" spans="1:8" ht="47.25">
      <c r="A8" s="14">
        <v>1</v>
      </c>
      <c r="B8" s="15" t="s">
        <v>92</v>
      </c>
      <c r="C8" s="15" t="s">
        <v>93</v>
      </c>
      <c r="D8" s="14" t="s">
        <v>106</v>
      </c>
      <c r="E8" s="16" t="s">
        <v>89</v>
      </c>
      <c r="F8" s="17">
        <v>2000</v>
      </c>
      <c r="G8" s="14" t="s">
        <v>103</v>
      </c>
      <c r="H8" s="14"/>
    </row>
    <row r="9" spans="1:8" ht="47.25">
      <c r="A9" s="41">
        <v>2</v>
      </c>
      <c r="B9" s="20" t="s">
        <v>302</v>
      </c>
      <c r="C9" s="15" t="s">
        <v>336</v>
      </c>
      <c r="D9" s="14" t="s">
        <v>106</v>
      </c>
      <c r="E9" s="16" t="s">
        <v>89</v>
      </c>
      <c r="F9" s="19">
        <v>500</v>
      </c>
      <c r="G9" s="14" t="s">
        <v>94</v>
      </c>
      <c r="H9" s="14" t="s">
        <v>396</v>
      </c>
    </row>
    <row r="10" spans="1:8" ht="47.25">
      <c r="A10" s="14">
        <v>3</v>
      </c>
      <c r="B10" s="20" t="s">
        <v>303</v>
      </c>
      <c r="C10" s="15" t="s">
        <v>336</v>
      </c>
      <c r="D10" s="14" t="s">
        <v>105</v>
      </c>
      <c r="E10" s="16" t="s">
        <v>89</v>
      </c>
      <c r="F10" s="19">
        <v>500</v>
      </c>
      <c r="G10" s="14" t="s">
        <v>94</v>
      </c>
      <c r="H10" s="14" t="s">
        <v>396</v>
      </c>
    </row>
    <row r="11" spans="1:8" ht="47.25">
      <c r="A11" s="14">
        <v>4</v>
      </c>
      <c r="B11" s="20" t="s">
        <v>304</v>
      </c>
      <c r="C11" s="15" t="s">
        <v>336</v>
      </c>
      <c r="D11" s="14" t="s">
        <v>107</v>
      </c>
      <c r="E11" s="16" t="s">
        <v>89</v>
      </c>
      <c r="F11" s="19">
        <v>500</v>
      </c>
      <c r="G11" s="14" t="s">
        <v>94</v>
      </c>
      <c r="H11" s="14" t="s">
        <v>396</v>
      </c>
    </row>
    <row r="12" spans="1:8" ht="47.25">
      <c r="A12" s="14">
        <v>5</v>
      </c>
      <c r="B12" s="20" t="s">
        <v>98</v>
      </c>
      <c r="C12" s="15" t="s">
        <v>99</v>
      </c>
      <c r="D12" s="14" t="s">
        <v>3</v>
      </c>
      <c r="E12" s="21" t="s">
        <v>101</v>
      </c>
      <c r="F12" s="19">
        <v>400</v>
      </c>
      <c r="G12" s="14" t="s">
        <v>102</v>
      </c>
      <c r="H12" s="14" t="s">
        <v>396</v>
      </c>
    </row>
    <row r="13" spans="1:8" ht="47.25">
      <c r="A13" s="14">
        <v>6</v>
      </c>
      <c r="B13" s="20" t="s">
        <v>100</v>
      </c>
      <c r="C13" s="15" t="s">
        <v>99</v>
      </c>
      <c r="D13" s="14" t="s">
        <v>108</v>
      </c>
      <c r="E13" s="21" t="s">
        <v>96</v>
      </c>
      <c r="F13" s="19">
        <v>200</v>
      </c>
      <c r="G13" s="14" t="s">
        <v>102</v>
      </c>
      <c r="H13" s="14" t="s">
        <v>396</v>
      </c>
    </row>
    <row r="14" spans="1:8" ht="47.25">
      <c r="A14" s="14">
        <v>7</v>
      </c>
      <c r="B14" s="20" t="s">
        <v>111</v>
      </c>
      <c r="C14" s="15" t="s">
        <v>104</v>
      </c>
      <c r="D14" s="14" t="s">
        <v>3</v>
      </c>
      <c r="E14" s="21" t="s">
        <v>110</v>
      </c>
      <c r="F14" s="19">
        <v>1000</v>
      </c>
      <c r="G14" s="14"/>
      <c r="H14" s="14"/>
    </row>
    <row r="15" spans="1:8" ht="47.25">
      <c r="A15" s="14">
        <v>8</v>
      </c>
      <c r="B15" s="20" t="s">
        <v>112</v>
      </c>
      <c r="C15" s="15" t="s">
        <v>398</v>
      </c>
      <c r="D15" s="14" t="s">
        <v>108</v>
      </c>
      <c r="E15" s="21" t="s">
        <v>109</v>
      </c>
      <c r="F15" s="19">
        <v>650</v>
      </c>
      <c r="G15" s="14"/>
      <c r="H15" s="14" t="s">
        <v>396</v>
      </c>
    </row>
    <row r="16" spans="1:8" ht="47.25">
      <c r="A16" s="14">
        <v>9</v>
      </c>
      <c r="B16" s="20" t="s">
        <v>113</v>
      </c>
      <c r="C16" s="15" t="s">
        <v>104</v>
      </c>
      <c r="D16" s="22" t="s">
        <v>143</v>
      </c>
      <c r="E16" s="21" t="s">
        <v>110</v>
      </c>
      <c r="F16" s="19">
        <v>1000</v>
      </c>
      <c r="G16" s="14"/>
      <c r="H16" s="14" t="s">
        <v>396</v>
      </c>
    </row>
    <row r="17" spans="1:8" ht="47.25">
      <c r="A17" s="14">
        <v>10</v>
      </c>
      <c r="B17" s="20" t="s">
        <v>404</v>
      </c>
      <c r="C17" s="20" t="s">
        <v>124</v>
      </c>
      <c r="D17" s="14" t="s">
        <v>143</v>
      </c>
      <c r="E17" s="16" t="s">
        <v>123</v>
      </c>
      <c r="F17" s="17">
        <v>2000</v>
      </c>
      <c r="G17" s="20"/>
      <c r="H17" s="14" t="s">
        <v>396</v>
      </c>
    </row>
    <row r="18" spans="1:8" ht="47.25">
      <c r="A18" s="14">
        <v>11</v>
      </c>
      <c r="B18" s="20" t="s">
        <v>140</v>
      </c>
      <c r="C18" s="15" t="s">
        <v>141</v>
      </c>
      <c r="D18" s="14" t="s">
        <v>139</v>
      </c>
      <c r="E18" s="21" t="s">
        <v>142</v>
      </c>
      <c r="F18" s="19">
        <v>500</v>
      </c>
      <c r="G18" s="14" t="s">
        <v>158</v>
      </c>
      <c r="H18" s="14" t="s">
        <v>396</v>
      </c>
    </row>
    <row r="19" spans="1:8" ht="15.75">
      <c r="A19" s="18" t="s">
        <v>84</v>
      </c>
      <c r="B19" s="48" t="s">
        <v>4</v>
      </c>
      <c r="C19" s="49"/>
      <c r="D19" s="50"/>
      <c r="E19" s="21"/>
      <c r="F19" s="23">
        <f>SUM(F20:F27)</f>
        <v>46900</v>
      </c>
      <c r="G19" s="14"/>
      <c r="H19" s="14"/>
    </row>
    <row r="20" spans="1:8" ht="47.25">
      <c r="A20" s="14">
        <v>1</v>
      </c>
      <c r="B20" s="20" t="s">
        <v>32</v>
      </c>
      <c r="C20" s="15" t="s">
        <v>144</v>
      </c>
      <c r="D20" s="14" t="s">
        <v>152</v>
      </c>
      <c r="E20" s="21" t="s">
        <v>145</v>
      </c>
      <c r="F20" s="19">
        <v>2310</v>
      </c>
      <c r="G20" s="14"/>
      <c r="H20" s="14"/>
    </row>
    <row r="21" spans="1:8" ht="47.25">
      <c r="A21" s="14">
        <v>2</v>
      </c>
      <c r="B21" s="20" t="s">
        <v>33</v>
      </c>
      <c r="C21" s="15" t="s">
        <v>144</v>
      </c>
      <c r="D21" s="14" t="s">
        <v>153</v>
      </c>
      <c r="E21" s="21" t="s">
        <v>146</v>
      </c>
      <c r="F21" s="19">
        <v>7260</v>
      </c>
      <c r="G21" s="14"/>
      <c r="H21" s="14"/>
    </row>
    <row r="22" spans="1:8" ht="47.25">
      <c r="A22" s="14">
        <v>3</v>
      </c>
      <c r="B22" s="20" t="s">
        <v>34</v>
      </c>
      <c r="C22" s="15" t="s">
        <v>144</v>
      </c>
      <c r="D22" s="14" t="s">
        <v>153</v>
      </c>
      <c r="E22" s="21" t="s">
        <v>147</v>
      </c>
      <c r="F22" s="19">
        <v>4830</v>
      </c>
      <c r="G22" s="14"/>
      <c r="H22" s="14"/>
    </row>
    <row r="23" spans="1:8" ht="47.25">
      <c r="A23" s="14">
        <v>4</v>
      </c>
      <c r="B23" s="20" t="s">
        <v>35</v>
      </c>
      <c r="C23" s="15" t="s">
        <v>144</v>
      </c>
      <c r="D23" s="14" t="s">
        <v>153</v>
      </c>
      <c r="E23" s="21" t="s">
        <v>148</v>
      </c>
      <c r="F23" s="19">
        <v>9900</v>
      </c>
      <c r="G23" s="14"/>
      <c r="H23" s="14"/>
    </row>
    <row r="24" spans="1:8" ht="47.25">
      <c r="A24" s="14">
        <v>5</v>
      </c>
      <c r="B24" s="20" t="s">
        <v>36</v>
      </c>
      <c r="C24" s="15" t="s">
        <v>144</v>
      </c>
      <c r="D24" s="14" t="s">
        <v>153</v>
      </c>
      <c r="E24" s="21" t="s">
        <v>149</v>
      </c>
      <c r="F24" s="19">
        <v>6000</v>
      </c>
      <c r="G24" s="14"/>
      <c r="H24" s="14"/>
    </row>
    <row r="25" spans="1:8" ht="47.25">
      <c r="A25" s="14">
        <v>6</v>
      </c>
      <c r="B25" s="20" t="s">
        <v>37</v>
      </c>
      <c r="C25" s="15" t="s">
        <v>144</v>
      </c>
      <c r="D25" s="14" t="s">
        <v>154</v>
      </c>
      <c r="E25" s="21" t="s">
        <v>150</v>
      </c>
      <c r="F25" s="19">
        <v>1800</v>
      </c>
      <c r="G25" s="14"/>
      <c r="H25" s="14"/>
    </row>
    <row r="26" spans="1:8" ht="47.25">
      <c r="A26" s="14">
        <v>7</v>
      </c>
      <c r="B26" s="20" t="s">
        <v>38</v>
      </c>
      <c r="C26" s="15" t="s">
        <v>144</v>
      </c>
      <c r="D26" s="14" t="s">
        <v>155</v>
      </c>
      <c r="E26" s="21" t="s">
        <v>151</v>
      </c>
      <c r="F26" s="19">
        <v>6900</v>
      </c>
      <c r="G26" s="14"/>
      <c r="H26" s="14"/>
    </row>
    <row r="27" spans="1:8" s="9" customFormat="1" ht="47.25">
      <c r="A27" s="57">
        <v>8</v>
      </c>
      <c r="B27" s="58" t="s">
        <v>397</v>
      </c>
      <c r="C27" s="59" t="s">
        <v>79</v>
      </c>
      <c r="D27" s="57" t="s">
        <v>0</v>
      </c>
      <c r="E27" s="60" t="s">
        <v>156</v>
      </c>
      <c r="F27" s="61">
        <v>7900</v>
      </c>
      <c r="G27" s="57" t="s">
        <v>157</v>
      </c>
      <c r="H27" s="57" t="s">
        <v>394</v>
      </c>
    </row>
    <row r="28" spans="1:8" ht="15.75">
      <c r="A28" s="18" t="s">
        <v>75</v>
      </c>
      <c r="B28" s="48" t="s">
        <v>81</v>
      </c>
      <c r="C28" s="49"/>
      <c r="D28" s="50"/>
      <c r="E28" s="21"/>
      <c r="F28" s="23">
        <f>SUM(F29:F44,F50)</f>
        <v>7350</v>
      </c>
      <c r="G28" s="14"/>
      <c r="H28" s="14"/>
    </row>
    <row r="29" spans="1:9" ht="63">
      <c r="A29" s="14">
        <v>1</v>
      </c>
      <c r="B29" s="20" t="s">
        <v>305</v>
      </c>
      <c r="C29" s="15" t="s">
        <v>391</v>
      </c>
      <c r="D29" s="14" t="s">
        <v>201</v>
      </c>
      <c r="E29" s="21" t="s">
        <v>174</v>
      </c>
      <c r="F29" s="19">
        <v>1000</v>
      </c>
      <c r="G29" s="14" t="s">
        <v>359</v>
      </c>
      <c r="H29" s="14"/>
      <c r="I29" s="2" t="s">
        <v>360</v>
      </c>
    </row>
    <row r="30" spans="1:9" ht="63">
      <c r="A30" s="14">
        <v>2</v>
      </c>
      <c r="B30" s="20" t="s">
        <v>390</v>
      </c>
      <c r="C30" s="15" t="s">
        <v>392</v>
      </c>
      <c r="D30" s="14" t="s">
        <v>393</v>
      </c>
      <c r="E30" s="21" t="s">
        <v>96</v>
      </c>
      <c r="F30" s="19">
        <v>1000</v>
      </c>
      <c r="G30" s="14" t="s">
        <v>345</v>
      </c>
      <c r="H30" s="14"/>
      <c r="I30" s="2" t="s">
        <v>224</v>
      </c>
    </row>
    <row r="31" spans="1:9" ht="47.25">
      <c r="A31" s="14">
        <v>3</v>
      </c>
      <c r="B31" s="20" t="s">
        <v>13</v>
      </c>
      <c r="C31" s="15" t="s">
        <v>24</v>
      </c>
      <c r="D31" s="14" t="s">
        <v>191</v>
      </c>
      <c r="E31" s="21" t="s">
        <v>175</v>
      </c>
      <c r="F31" s="19">
        <v>380</v>
      </c>
      <c r="G31" s="14" t="s">
        <v>400</v>
      </c>
      <c r="H31" s="14" t="s">
        <v>395</v>
      </c>
      <c r="I31" s="2" t="s">
        <v>348</v>
      </c>
    </row>
    <row r="32" spans="1:9" ht="78.75">
      <c r="A32" s="14">
        <v>4</v>
      </c>
      <c r="B32" s="20" t="s">
        <v>14</v>
      </c>
      <c r="C32" s="15" t="s">
        <v>24</v>
      </c>
      <c r="D32" s="14" t="s">
        <v>405</v>
      </c>
      <c r="E32" s="21" t="s">
        <v>138</v>
      </c>
      <c r="F32" s="19">
        <v>1100</v>
      </c>
      <c r="G32" s="14" t="s">
        <v>401</v>
      </c>
      <c r="H32" s="14" t="s">
        <v>395</v>
      </c>
      <c r="I32" s="2" t="s">
        <v>361</v>
      </c>
    </row>
    <row r="33" spans="1:9" ht="47.25">
      <c r="A33" s="14">
        <v>5</v>
      </c>
      <c r="B33" s="20" t="s">
        <v>15</v>
      </c>
      <c r="C33" s="15" t="s">
        <v>25</v>
      </c>
      <c r="D33" s="14" t="s">
        <v>192</v>
      </c>
      <c r="E33" s="21" t="s">
        <v>176</v>
      </c>
      <c r="F33" s="19">
        <v>100</v>
      </c>
      <c r="G33" s="14" t="s">
        <v>401</v>
      </c>
      <c r="H33" s="14" t="s">
        <v>395</v>
      </c>
      <c r="I33" s="2" t="s">
        <v>361</v>
      </c>
    </row>
    <row r="34" spans="1:9" s="24" customFormat="1" ht="47.25">
      <c r="A34" s="14">
        <v>6</v>
      </c>
      <c r="B34" s="20" t="s">
        <v>177</v>
      </c>
      <c r="C34" s="15" t="s">
        <v>313</v>
      </c>
      <c r="D34" s="14" t="s">
        <v>108</v>
      </c>
      <c r="E34" s="21" t="s">
        <v>346</v>
      </c>
      <c r="F34" s="19">
        <v>200</v>
      </c>
      <c r="G34" s="14" t="s">
        <v>178</v>
      </c>
      <c r="H34" s="14" t="s">
        <v>395</v>
      </c>
      <c r="I34" s="2"/>
    </row>
    <row r="35" spans="1:9" ht="63">
      <c r="A35" s="14">
        <v>7</v>
      </c>
      <c r="B35" s="20" t="s">
        <v>58</v>
      </c>
      <c r="C35" s="15" t="s">
        <v>59</v>
      </c>
      <c r="D35" s="14" t="s">
        <v>3</v>
      </c>
      <c r="E35" s="21" t="s">
        <v>138</v>
      </c>
      <c r="F35" s="19">
        <v>100</v>
      </c>
      <c r="G35" s="14"/>
      <c r="H35" s="14"/>
      <c r="I35" s="25" t="s">
        <v>161</v>
      </c>
    </row>
    <row r="36" spans="1:9" ht="31.5">
      <c r="A36" s="14">
        <v>8</v>
      </c>
      <c r="B36" s="20" t="s">
        <v>179</v>
      </c>
      <c r="C36" s="15" t="s">
        <v>381</v>
      </c>
      <c r="D36" s="14" t="s">
        <v>193</v>
      </c>
      <c r="E36" s="21" t="s">
        <v>101</v>
      </c>
      <c r="F36" s="19">
        <v>100</v>
      </c>
      <c r="G36" s="14"/>
      <c r="H36" s="14"/>
      <c r="I36" s="25" t="s">
        <v>161</v>
      </c>
    </row>
    <row r="37" spans="1:9" s="24" customFormat="1" ht="63">
      <c r="A37" s="14">
        <v>9</v>
      </c>
      <c r="B37" s="20" t="s">
        <v>82</v>
      </c>
      <c r="C37" s="15" t="s">
        <v>382</v>
      </c>
      <c r="D37" s="14" t="s">
        <v>271</v>
      </c>
      <c r="E37" s="21" t="s">
        <v>96</v>
      </c>
      <c r="F37" s="19">
        <v>100</v>
      </c>
      <c r="G37" s="14" t="s">
        <v>345</v>
      </c>
      <c r="H37" s="14" t="s">
        <v>395</v>
      </c>
      <c r="I37" s="2" t="s">
        <v>224</v>
      </c>
    </row>
    <row r="38" spans="1:9" ht="63">
      <c r="A38" s="14">
        <v>10</v>
      </c>
      <c r="B38" s="20" t="s">
        <v>342</v>
      </c>
      <c r="C38" s="15" t="s">
        <v>344</v>
      </c>
      <c r="D38" s="14" t="s">
        <v>194</v>
      </c>
      <c r="E38" s="21" t="s">
        <v>180</v>
      </c>
      <c r="F38" s="19">
        <v>300</v>
      </c>
      <c r="G38" s="14" t="s">
        <v>402</v>
      </c>
      <c r="H38" s="14" t="s">
        <v>395</v>
      </c>
      <c r="I38" s="2" t="s">
        <v>347</v>
      </c>
    </row>
    <row r="39" spans="1:9" ht="63">
      <c r="A39" s="14">
        <v>11</v>
      </c>
      <c r="B39" s="20" t="s">
        <v>343</v>
      </c>
      <c r="C39" s="15" t="s">
        <v>344</v>
      </c>
      <c r="D39" s="14" t="s">
        <v>195</v>
      </c>
      <c r="E39" s="21" t="s">
        <v>181</v>
      </c>
      <c r="F39" s="19">
        <v>300</v>
      </c>
      <c r="G39" s="14" t="s">
        <v>402</v>
      </c>
      <c r="H39" s="14" t="s">
        <v>395</v>
      </c>
      <c r="I39" s="2" t="s">
        <v>347</v>
      </c>
    </row>
    <row r="40" spans="1:9" ht="47.25">
      <c r="A40" s="14">
        <v>12</v>
      </c>
      <c r="B40" s="20" t="s">
        <v>17</v>
      </c>
      <c r="C40" s="15" t="s">
        <v>387</v>
      </c>
      <c r="D40" s="14" t="s">
        <v>196</v>
      </c>
      <c r="E40" s="21" t="s">
        <v>182</v>
      </c>
      <c r="F40" s="19">
        <v>810</v>
      </c>
      <c r="G40" s="14" t="s">
        <v>402</v>
      </c>
      <c r="H40" s="14" t="s">
        <v>395</v>
      </c>
      <c r="I40" s="2" t="s">
        <v>347</v>
      </c>
    </row>
    <row r="41" spans="1:9" ht="78.75">
      <c r="A41" s="14">
        <v>13</v>
      </c>
      <c r="B41" s="20" t="s">
        <v>18</v>
      </c>
      <c r="C41" s="15" t="s">
        <v>28</v>
      </c>
      <c r="D41" s="14" t="s">
        <v>197</v>
      </c>
      <c r="E41" s="21" t="s">
        <v>183</v>
      </c>
      <c r="F41" s="19">
        <v>100</v>
      </c>
      <c r="G41" s="14" t="s">
        <v>400</v>
      </c>
      <c r="H41" s="14"/>
      <c r="I41" s="2" t="s">
        <v>348</v>
      </c>
    </row>
    <row r="42" spans="1:9" ht="78.75">
      <c r="A42" s="14">
        <v>14</v>
      </c>
      <c r="B42" s="20" t="s">
        <v>184</v>
      </c>
      <c r="C42" s="15" t="s">
        <v>29</v>
      </c>
      <c r="D42" s="14" t="s">
        <v>406</v>
      </c>
      <c r="E42" s="21" t="s">
        <v>180</v>
      </c>
      <c r="F42" s="19">
        <v>200</v>
      </c>
      <c r="G42" s="14" t="s">
        <v>337</v>
      </c>
      <c r="H42" s="14" t="s">
        <v>395</v>
      </c>
      <c r="I42" s="2" t="s">
        <v>341</v>
      </c>
    </row>
    <row r="43" spans="1:8" ht="63">
      <c r="A43" s="14">
        <v>15</v>
      </c>
      <c r="B43" s="20" t="s">
        <v>350</v>
      </c>
      <c r="C43" s="15" t="s">
        <v>185</v>
      </c>
      <c r="D43" s="14" t="s">
        <v>198</v>
      </c>
      <c r="E43" s="21" t="s">
        <v>171</v>
      </c>
      <c r="F43" s="19">
        <v>500</v>
      </c>
      <c r="G43" s="14" t="s">
        <v>12</v>
      </c>
      <c r="H43" s="14"/>
    </row>
    <row r="44" spans="1:8" ht="47.25">
      <c r="A44" s="14">
        <v>16</v>
      </c>
      <c r="B44" s="20" t="s">
        <v>173</v>
      </c>
      <c r="C44" s="42" t="s">
        <v>349</v>
      </c>
      <c r="D44" s="14" t="s">
        <v>199</v>
      </c>
      <c r="E44" s="26" t="s">
        <v>235</v>
      </c>
      <c r="F44" s="19">
        <f>SUM(F45:F49)</f>
        <v>700</v>
      </c>
      <c r="G44" s="42" t="s">
        <v>402</v>
      </c>
      <c r="H44" s="42" t="s">
        <v>395</v>
      </c>
    </row>
    <row r="45" spans="1:8" ht="31.5">
      <c r="A45" s="14" t="s">
        <v>12</v>
      </c>
      <c r="B45" s="20" t="s">
        <v>19</v>
      </c>
      <c r="C45" s="43"/>
      <c r="D45" s="14" t="s">
        <v>70</v>
      </c>
      <c r="E45" s="21" t="s">
        <v>186</v>
      </c>
      <c r="F45" s="19">
        <v>150</v>
      </c>
      <c r="G45" s="43"/>
      <c r="H45" s="43"/>
    </row>
    <row r="46" spans="1:9" ht="31.5">
      <c r="A46" s="14" t="s">
        <v>12</v>
      </c>
      <c r="B46" s="20" t="s">
        <v>20</v>
      </c>
      <c r="C46" s="43"/>
      <c r="D46" s="14" t="s">
        <v>71</v>
      </c>
      <c r="E46" s="21" t="s">
        <v>187</v>
      </c>
      <c r="F46" s="19">
        <v>150</v>
      </c>
      <c r="G46" s="43"/>
      <c r="H46" s="43"/>
      <c r="I46" s="2" t="s">
        <v>347</v>
      </c>
    </row>
    <row r="47" spans="1:8" ht="31.5">
      <c r="A47" s="14" t="s">
        <v>12</v>
      </c>
      <c r="B47" s="20" t="s">
        <v>21</v>
      </c>
      <c r="C47" s="43"/>
      <c r="D47" s="14" t="s">
        <v>72</v>
      </c>
      <c r="E47" s="21" t="s">
        <v>188</v>
      </c>
      <c r="F47" s="19">
        <v>100</v>
      </c>
      <c r="G47" s="43"/>
      <c r="H47" s="43"/>
    </row>
    <row r="48" spans="1:8" ht="31.5">
      <c r="A48" s="14" t="s">
        <v>12</v>
      </c>
      <c r="B48" s="20" t="s">
        <v>22</v>
      </c>
      <c r="C48" s="43"/>
      <c r="D48" s="14" t="s">
        <v>73</v>
      </c>
      <c r="E48" s="21" t="s">
        <v>189</v>
      </c>
      <c r="F48" s="19">
        <v>150</v>
      </c>
      <c r="G48" s="43"/>
      <c r="H48" s="43"/>
    </row>
    <row r="49" spans="1:8" ht="31.5">
      <c r="A49" s="14" t="s">
        <v>12</v>
      </c>
      <c r="B49" s="20" t="s">
        <v>23</v>
      </c>
      <c r="C49" s="44"/>
      <c r="D49" s="14" t="s">
        <v>74</v>
      </c>
      <c r="E49" s="21" t="s">
        <v>190</v>
      </c>
      <c r="F49" s="19">
        <v>150</v>
      </c>
      <c r="G49" s="44"/>
      <c r="H49" s="44"/>
    </row>
    <row r="50" spans="1:9" s="24" customFormat="1" ht="110.25">
      <c r="A50" s="14">
        <v>17</v>
      </c>
      <c r="B50" s="20" t="s">
        <v>309</v>
      </c>
      <c r="C50" s="20" t="s">
        <v>310</v>
      </c>
      <c r="D50" s="20" t="s">
        <v>311</v>
      </c>
      <c r="E50" s="20" t="s">
        <v>312</v>
      </c>
      <c r="F50" s="20">
        <v>360</v>
      </c>
      <c r="G50" s="20" t="s">
        <v>409</v>
      </c>
      <c r="H50" s="20" t="s">
        <v>394</v>
      </c>
      <c r="I50" s="39" t="s">
        <v>351</v>
      </c>
    </row>
    <row r="51" spans="1:8" ht="15.75">
      <c r="A51" s="18" t="s">
        <v>77</v>
      </c>
      <c r="B51" s="48" t="s">
        <v>76</v>
      </c>
      <c r="C51" s="49"/>
      <c r="D51" s="50"/>
      <c r="E51" s="21"/>
      <c r="F51" s="23">
        <f>SUM(F52:F60)</f>
        <v>14670</v>
      </c>
      <c r="G51" s="14"/>
      <c r="H51" s="14"/>
    </row>
    <row r="52" spans="1:9" s="9" customFormat="1" ht="63">
      <c r="A52" s="57">
        <v>1</v>
      </c>
      <c r="B52" s="58" t="s">
        <v>80</v>
      </c>
      <c r="C52" s="59" t="s">
        <v>159</v>
      </c>
      <c r="D52" s="57" t="s">
        <v>236</v>
      </c>
      <c r="E52" s="60" t="s">
        <v>89</v>
      </c>
      <c r="F52" s="61">
        <v>8000</v>
      </c>
      <c r="G52" s="57" t="s">
        <v>352</v>
      </c>
      <c r="H52" s="57" t="s">
        <v>394</v>
      </c>
      <c r="I52" s="62" t="s">
        <v>160</v>
      </c>
    </row>
    <row r="53" spans="1:9" ht="126">
      <c r="A53" s="14">
        <v>2</v>
      </c>
      <c r="B53" s="20" t="s">
        <v>5</v>
      </c>
      <c r="C53" s="15" t="s">
        <v>162</v>
      </c>
      <c r="D53" s="14" t="s">
        <v>3</v>
      </c>
      <c r="E53" s="21" t="s">
        <v>353</v>
      </c>
      <c r="F53" s="19">
        <v>950</v>
      </c>
      <c r="G53" s="14" t="s">
        <v>354</v>
      </c>
      <c r="H53" s="14" t="s">
        <v>395</v>
      </c>
      <c r="I53" s="25" t="s">
        <v>11</v>
      </c>
    </row>
    <row r="54" spans="1:8" ht="94.5">
      <c r="A54" s="14">
        <v>3</v>
      </c>
      <c r="B54" s="20" t="s">
        <v>168</v>
      </c>
      <c r="C54" s="15" t="s">
        <v>8</v>
      </c>
      <c r="D54" s="14" t="s">
        <v>200</v>
      </c>
      <c r="E54" s="21" t="s">
        <v>95</v>
      </c>
      <c r="F54" s="19">
        <v>3000</v>
      </c>
      <c r="G54" s="14" t="s">
        <v>164</v>
      </c>
      <c r="H54" s="14" t="s">
        <v>395</v>
      </c>
    </row>
    <row r="55" spans="1:8" ht="47.25">
      <c r="A55" s="14">
        <v>4</v>
      </c>
      <c r="B55" s="20" t="s">
        <v>165</v>
      </c>
      <c r="C55" s="15" t="s">
        <v>10</v>
      </c>
      <c r="D55" s="14" t="s">
        <v>201</v>
      </c>
      <c r="E55" s="21" t="s">
        <v>96</v>
      </c>
      <c r="F55" s="19">
        <v>600</v>
      </c>
      <c r="G55" s="14" t="s">
        <v>355</v>
      </c>
      <c r="H55" s="14"/>
    </row>
    <row r="56" spans="1:8" ht="31.5">
      <c r="A56" s="14">
        <v>5</v>
      </c>
      <c r="B56" s="20" t="s">
        <v>169</v>
      </c>
      <c r="C56" s="15" t="s">
        <v>10</v>
      </c>
      <c r="D56" s="14" t="s">
        <v>64</v>
      </c>
      <c r="E56" s="21" t="s">
        <v>96</v>
      </c>
      <c r="F56" s="19">
        <v>600</v>
      </c>
      <c r="G56" s="14" t="s">
        <v>166</v>
      </c>
      <c r="H56" s="14"/>
    </row>
    <row r="57" spans="1:9" ht="63">
      <c r="A57" s="14">
        <v>6</v>
      </c>
      <c r="B57" s="20" t="s">
        <v>6</v>
      </c>
      <c r="C57" s="15" t="s">
        <v>167</v>
      </c>
      <c r="D57" s="14" t="s">
        <v>202</v>
      </c>
      <c r="E57" s="21" t="s">
        <v>163</v>
      </c>
      <c r="F57" s="19">
        <v>1000</v>
      </c>
      <c r="G57" s="14" t="s">
        <v>359</v>
      </c>
      <c r="H57" s="14"/>
      <c r="I57" s="2" t="s">
        <v>360</v>
      </c>
    </row>
    <row r="58" spans="1:9" ht="47.25">
      <c r="A58" s="14">
        <v>7</v>
      </c>
      <c r="B58" s="20" t="s">
        <v>7</v>
      </c>
      <c r="C58" s="15" t="s">
        <v>9</v>
      </c>
      <c r="D58" s="14" t="s">
        <v>203</v>
      </c>
      <c r="E58" s="21" t="s">
        <v>170</v>
      </c>
      <c r="F58" s="19">
        <v>240</v>
      </c>
      <c r="G58" s="14" t="s">
        <v>402</v>
      </c>
      <c r="H58" s="14" t="s">
        <v>395</v>
      </c>
      <c r="I58" s="2" t="s">
        <v>347</v>
      </c>
    </row>
    <row r="59" spans="1:8" ht="47.25">
      <c r="A59" s="14">
        <v>8</v>
      </c>
      <c r="B59" s="20" t="s">
        <v>356</v>
      </c>
      <c r="C59" s="15" t="s">
        <v>10</v>
      </c>
      <c r="D59" s="14" t="s">
        <v>358</v>
      </c>
      <c r="E59" s="21" t="s">
        <v>171</v>
      </c>
      <c r="F59" s="19">
        <v>150</v>
      </c>
      <c r="G59" s="14"/>
      <c r="H59" s="14"/>
    </row>
    <row r="60" spans="1:8" ht="63">
      <c r="A60" s="14">
        <v>9</v>
      </c>
      <c r="B60" s="20" t="s">
        <v>357</v>
      </c>
      <c r="C60" s="15" t="s">
        <v>10</v>
      </c>
      <c r="D60" s="14" t="s">
        <v>204</v>
      </c>
      <c r="E60" s="21" t="s">
        <v>172</v>
      </c>
      <c r="F60" s="19">
        <v>130</v>
      </c>
      <c r="G60" s="14"/>
      <c r="H60" s="14"/>
    </row>
    <row r="61" spans="1:8" s="9" customFormat="1" ht="27" customHeight="1">
      <c r="A61" s="6" t="s">
        <v>91</v>
      </c>
      <c r="B61" s="45" t="s">
        <v>332</v>
      </c>
      <c r="C61" s="46"/>
      <c r="D61" s="46"/>
      <c r="E61" s="47"/>
      <c r="F61" s="7">
        <f>F62+F79+F98+F116</f>
        <v>6561</v>
      </c>
      <c r="G61" s="8"/>
      <c r="H61" s="27"/>
    </row>
    <row r="62" spans="1:8" ht="15.75">
      <c r="A62" s="18" t="s">
        <v>83</v>
      </c>
      <c r="B62" s="48" t="s">
        <v>97</v>
      </c>
      <c r="C62" s="49"/>
      <c r="D62" s="50"/>
      <c r="E62" s="21"/>
      <c r="F62" s="23">
        <f>SUM(F63:F78)</f>
        <v>1670</v>
      </c>
      <c r="G62" s="14"/>
      <c r="H62" s="28"/>
    </row>
    <row r="63" spans="1:8" ht="47.25">
      <c r="A63" s="14">
        <v>1</v>
      </c>
      <c r="B63" s="20" t="s">
        <v>129</v>
      </c>
      <c r="C63" s="15" t="s">
        <v>99</v>
      </c>
      <c r="D63" s="14" t="s">
        <v>122</v>
      </c>
      <c r="E63" s="21" t="s">
        <v>137</v>
      </c>
      <c r="F63" s="19">
        <v>100</v>
      </c>
      <c r="G63" s="14" t="s">
        <v>102</v>
      </c>
      <c r="H63" s="28"/>
    </row>
    <row r="64" spans="1:8" ht="47.25">
      <c r="A64" s="14">
        <v>2</v>
      </c>
      <c r="B64" s="20" t="s">
        <v>130</v>
      </c>
      <c r="C64" s="15" t="s">
        <v>99</v>
      </c>
      <c r="D64" s="14" t="s">
        <v>106</v>
      </c>
      <c r="E64" s="21" t="s">
        <v>137</v>
      </c>
      <c r="F64" s="19">
        <v>100</v>
      </c>
      <c r="G64" s="14" t="s">
        <v>102</v>
      </c>
      <c r="H64" s="28"/>
    </row>
    <row r="65" spans="1:8" ht="47.25">
      <c r="A65" s="14">
        <v>3</v>
      </c>
      <c r="B65" s="20" t="s">
        <v>131</v>
      </c>
      <c r="C65" s="15" t="s">
        <v>99</v>
      </c>
      <c r="D65" s="14" t="s">
        <v>105</v>
      </c>
      <c r="E65" s="21" t="s">
        <v>137</v>
      </c>
      <c r="F65" s="19">
        <v>100</v>
      </c>
      <c r="G65" s="14" t="s">
        <v>102</v>
      </c>
      <c r="H65" s="28"/>
    </row>
    <row r="66" spans="1:8" ht="47.25">
      <c r="A66" s="14">
        <v>4</v>
      </c>
      <c r="B66" s="20" t="s">
        <v>132</v>
      </c>
      <c r="C66" s="15" t="s">
        <v>99</v>
      </c>
      <c r="D66" s="14" t="s">
        <v>120</v>
      </c>
      <c r="E66" s="21" t="s">
        <v>137</v>
      </c>
      <c r="F66" s="19">
        <v>100</v>
      </c>
      <c r="G66" s="14" t="s">
        <v>102</v>
      </c>
      <c r="H66" s="28"/>
    </row>
    <row r="67" spans="1:8" ht="47.25">
      <c r="A67" s="14">
        <v>5</v>
      </c>
      <c r="B67" s="20" t="s">
        <v>133</v>
      </c>
      <c r="C67" s="15" t="s">
        <v>99</v>
      </c>
      <c r="D67" s="14" t="s">
        <v>121</v>
      </c>
      <c r="E67" s="21" t="s">
        <v>137</v>
      </c>
      <c r="F67" s="19">
        <v>100</v>
      </c>
      <c r="G67" s="14" t="s">
        <v>102</v>
      </c>
      <c r="H67" s="28"/>
    </row>
    <row r="68" spans="1:8" ht="47.25">
      <c r="A68" s="14">
        <v>6</v>
      </c>
      <c r="B68" s="20" t="s">
        <v>134</v>
      </c>
      <c r="C68" s="15" t="s">
        <v>99</v>
      </c>
      <c r="D68" s="14" t="s">
        <v>125</v>
      </c>
      <c r="E68" s="21" t="s">
        <v>137</v>
      </c>
      <c r="F68" s="19">
        <v>100</v>
      </c>
      <c r="G68" s="14" t="s">
        <v>102</v>
      </c>
      <c r="H68" s="28"/>
    </row>
    <row r="69" spans="1:8" ht="47.25">
      <c r="A69" s="14">
        <v>7</v>
      </c>
      <c r="B69" s="20" t="s">
        <v>135</v>
      </c>
      <c r="C69" s="15" t="s">
        <v>99</v>
      </c>
      <c r="D69" s="14" t="s">
        <v>136</v>
      </c>
      <c r="E69" s="21" t="s">
        <v>137</v>
      </c>
      <c r="F69" s="19">
        <v>100</v>
      </c>
      <c r="G69" s="14" t="s">
        <v>102</v>
      </c>
      <c r="H69" s="28"/>
    </row>
    <row r="70" spans="1:8" ht="31.5">
      <c r="A70" s="14">
        <v>8</v>
      </c>
      <c r="B70" s="20" t="s">
        <v>114</v>
      </c>
      <c r="C70" s="15" t="s">
        <v>119</v>
      </c>
      <c r="D70" s="14" t="s">
        <v>120</v>
      </c>
      <c r="E70" s="21" t="s">
        <v>331</v>
      </c>
      <c r="F70" s="19">
        <v>100</v>
      </c>
      <c r="G70" s="14"/>
      <c r="H70" s="28"/>
    </row>
    <row r="71" spans="1:8" ht="31.5">
      <c r="A71" s="14">
        <v>9</v>
      </c>
      <c r="B71" s="20" t="s">
        <v>115</v>
      </c>
      <c r="C71" s="15" t="s">
        <v>119</v>
      </c>
      <c r="D71" s="14" t="s">
        <v>121</v>
      </c>
      <c r="E71" s="21" t="s">
        <v>331</v>
      </c>
      <c r="F71" s="19">
        <v>100</v>
      </c>
      <c r="G71" s="14"/>
      <c r="H71" s="28"/>
    </row>
    <row r="72" spans="1:8" ht="31.5">
      <c r="A72" s="14">
        <v>10</v>
      </c>
      <c r="B72" s="20" t="s">
        <v>116</v>
      </c>
      <c r="C72" s="15" t="s">
        <v>119</v>
      </c>
      <c r="D72" s="14" t="s">
        <v>122</v>
      </c>
      <c r="E72" s="21" t="s">
        <v>331</v>
      </c>
      <c r="F72" s="19">
        <v>100</v>
      </c>
      <c r="G72" s="14"/>
      <c r="H72" s="28"/>
    </row>
    <row r="73" spans="1:8" ht="31.5">
      <c r="A73" s="14">
        <v>11</v>
      </c>
      <c r="B73" s="20" t="s">
        <v>117</v>
      </c>
      <c r="C73" s="15" t="s">
        <v>119</v>
      </c>
      <c r="D73" s="14" t="s">
        <v>105</v>
      </c>
      <c r="E73" s="21" t="s">
        <v>331</v>
      </c>
      <c r="F73" s="19">
        <v>100</v>
      </c>
      <c r="G73" s="14"/>
      <c r="H73" s="28"/>
    </row>
    <row r="74" spans="1:8" ht="31.5">
      <c r="A74" s="14">
        <v>12</v>
      </c>
      <c r="B74" s="20" t="s">
        <v>118</v>
      </c>
      <c r="C74" s="15" t="s">
        <v>119</v>
      </c>
      <c r="D74" s="14" t="s">
        <v>106</v>
      </c>
      <c r="E74" s="21" t="s">
        <v>331</v>
      </c>
      <c r="F74" s="19">
        <v>100</v>
      </c>
      <c r="G74" s="14"/>
      <c r="H74" s="28"/>
    </row>
    <row r="75" spans="1:8" ht="47.25">
      <c r="A75" s="14">
        <v>13</v>
      </c>
      <c r="B75" s="20" t="s">
        <v>126</v>
      </c>
      <c r="C75" s="15" t="s">
        <v>128</v>
      </c>
      <c r="D75" s="14" t="s">
        <v>108</v>
      </c>
      <c r="E75" s="21" t="s">
        <v>138</v>
      </c>
      <c r="F75" s="19">
        <v>100</v>
      </c>
      <c r="G75" s="14"/>
      <c r="H75" s="28"/>
    </row>
    <row r="76" spans="1:8" ht="47.25">
      <c r="A76" s="14">
        <v>14</v>
      </c>
      <c r="B76" s="20" t="s">
        <v>127</v>
      </c>
      <c r="C76" s="15" t="s">
        <v>128</v>
      </c>
      <c r="D76" s="14" t="s">
        <v>125</v>
      </c>
      <c r="E76" s="21" t="s">
        <v>138</v>
      </c>
      <c r="F76" s="19">
        <v>100</v>
      </c>
      <c r="G76" s="14"/>
      <c r="H76" s="28"/>
    </row>
    <row r="77" spans="1:9" s="24" customFormat="1" ht="94.5">
      <c r="A77" s="14">
        <v>15</v>
      </c>
      <c r="B77" s="20" t="s">
        <v>321</v>
      </c>
      <c r="C77" s="40" t="s">
        <v>323</v>
      </c>
      <c r="D77" s="14" t="s">
        <v>324</v>
      </c>
      <c r="E77" s="21" t="s">
        <v>237</v>
      </c>
      <c r="F77" s="19">
        <v>120</v>
      </c>
      <c r="G77" s="14"/>
      <c r="H77" s="28"/>
      <c r="I77" s="2"/>
    </row>
    <row r="78" spans="1:9" s="24" customFormat="1" ht="126">
      <c r="A78" s="14">
        <v>16</v>
      </c>
      <c r="B78" s="20" t="s">
        <v>322</v>
      </c>
      <c r="C78" s="40" t="s">
        <v>410</v>
      </c>
      <c r="D78" s="14" t="s">
        <v>324</v>
      </c>
      <c r="E78" s="21" t="s">
        <v>170</v>
      </c>
      <c r="F78" s="19">
        <v>150</v>
      </c>
      <c r="G78" s="14"/>
      <c r="H78" s="28"/>
      <c r="I78" s="2"/>
    </row>
    <row r="79" spans="1:8" ht="15.75">
      <c r="A79" s="18" t="s">
        <v>84</v>
      </c>
      <c r="B79" s="48" t="s">
        <v>4</v>
      </c>
      <c r="C79" s="49"/>
      <c r="D79" s="50"/>
      <c r="E79" s="21"/>
      <c r="F79" s="23">
        <f>SUM(F80:F97)</f>
        <v>2770</v>
      </c>
      <c r="G79" s="14"/>
      <c r="H79" s="28"/>
    </row>
    <row r="80" spans="1:8" ht="47.25">
      <c r="A80" s="14">
        <v>1</v>
      </c>
      <c r="B80" s="20" t="s">
        <v>297</v>
      </c>
      <c r="C80" s="15" t="s">
        <v>298</v>
      </c>
      <c r="D80" s="14" t="s">
        <v>270</v>
      </c>
      <c r="E80" s="21" t="s">
        <v>237</v>
      </c>
      <c r="F80" s="19">
        <v>250</v>
      </c>
      <c r="G80" s="14"/>
      <c r="H80" s="28"/>
    </row>
    <row r="81" spans="1:8" ht="47.25">
      <c r="A81" s="14">
        <v>2</v>
      </c>
      <c r="B81" s="20" t="s">
        <v>49</v>
      </c>
      <c r="C81" s="15" t="s">
        <v>298</v>
      </c>
      <c r="D81" s="14" t="s">
        <v>3</v>
      </c>
      <c r="E81" s="21" t="s">
        <v>237</v>
      </c>
      <c r="F81" s="19">
        <v>250</v>
      </c>
      <c r="G81" s="14"/>
      <c r="H81" s="28"/>
    </row>
    <row r="82" spans="1:8" ht="47.25">
      <c r="A82" s="14">
        <v>3</v>
      </c>
      <c r="B82" s="20" t="s">
        <v>281</v>
      </c>
      <c r="C82" s="15" t="s">
        <v>299</v>
      </c>
      <c r="D82" s="14" t="s">
        <v>143</v>
      </c>
      <c r="E82" s="21" t="s">
        <v>238</v>
      </c>
      <c r="F82" s="19">
        <v>200</v>
      </c>
      <c r="G82" s="14"/>
      <c r="H82" s="28"/>
    </row>
    <row r="83" spans="1:8" ht="47.25">
      <c r="A83" s="14">
        <v>4</v>
      </c>
      <c r="B83" s="20" t="s">
        <v>282</v>
      </c>
      <c r="C83" s="15" t="s">
        <v>299</v>
      </c>
      <c r="D83" s="14" t="s">
        <v>270</v>
      </c>
      <c r="E83" s="21" t="s">
        <v>238</v>
      </c>
      <c r="F83" s="19">
        <v>200</v>
      </c>
      <c r="G83" s="29"/>
      <c r="H83" s="30"/>
    </row>
    <row r="84" spans="1:8" ht="47.25">
      <c r="A84" s="14">
        <v>5</v>
      </c>
      <c r="B84" s="20" t="s">
        <v>364</v>
      </c>
      <c r="C84" s="15" t="s">
        <v>298</v>
      </c>
      <c r="D84" s="14" t="s">
        <v>275</v>
      </c>
      <c r="E84" s="21" t="s">
        <v>277</v>
      </c>
      <c r="F84" s="19">
        <v>30</v>
      </c>
      <c r="G84" s="54" t="s">
        <v>362</v>
      </c>
      <c r="H84" s="31"/>
    </row>
    <row r="85" spans="1:9" ht="47.25">
      <c r="A85" s="14">
        <v>6</v>
      </c>
      <c r="B85" s="20" t="s">
        <v>276</v>
      </c>
      <c r="C85" s="15" t="s">
        <v>300</v>
      </c>
      <c r="D85" s="14" t="s">
        <v>270</v>
      </c>
      <c r="E85" s="21" t="s">
        <v>44</v>
      </c>
      <c r="F85" s="19">
        <v>50</v>
      </c>
      <c r="G85" s="55"/>
      <c r="H85" s="31"/>
      <c r="I85" s="2" t="s">
        <v>363</v>
      </c>
    </row>
    <row r="86" spans="1:8" ht="47.25">
      <c r="A86" s="14">
        <v>7</v>
      </c>
      <c r="B86" s="20" t="s">
        <v>278</v>
      </c>
      <c r="C86" s="15" t="s">
        <v>300</v>
      </c>
      <c r="D86" s="14" t="s">
        <v>122</v>
      </c>
      <c r="E86" s="21" t="s">
        <v>45</v>
      </c>
      <c r="F86" s="19">
        <v>30</v>
      </c>
      <c r="G86" s="55"/>
      <c r="H86" s="31"/>
    </row>
    <row r="87" spans="1:8" ht="47.25">
      <c r="A87" s="14">
        <v>8</v>
      </c>
      <c r="B87" s="20" t="s">
        <v>279</v>
      </c>
      <c r="C87" s="15" t="s">
        <v>298</v>
      </c>
      <c r="D87" s="14" t="s">
        <v>108</v>
      </c>
      <c r="E87" s="21" t="s">
        <v>280</v>
      </c>
      <c r="F87" s="19">
        <v>30</v>
      </c>
      <c r="G87" s="55"/>
      <c r="H87" s="31"/>
    </row>
    <row r="88" spans="1:8" ht="47.25">
      <c r="A88" s="14">
        <v>9</v>
      </c>
      <c r="B88" s="20" t="s">
        <v>283</v>
      </c>
      <c r="C88" s="15" t="s">
        <v>300</v>
      </c>
      <c r="D88" s="14" t="s">
        <v>108</v>
      </c>
      <c r="E88" s="21" t="s">
        <v>284</v>
      </c>
      <c r="F88" s="19">
        <v>30</v>
      </c>
      <c r="G88" s="56"/>
      <c r="H88" s="31"/>
    </row>
    <row r="89" spans="1:8" ht="78.75">
      <c r="A89" s="14">
        <v>10</v>
      </c>
      <c r="B89" s="20" t="s">
        <v>365</v>
      </c>
      <c r="C89" s="15" t="s">
        <v>47</v>
      </c>
      <c r="D89" s="14" t="s">
        <v>366</v>
      </c>
      <c r="E89" s="21" t="s">
        <v>138</v>
      </c>
      <c r="F89" s="19">
        <v>150</v>
      </c>
      <c r="G89" s="14"/>
      <c r="H89" s="28"/>
    </row>
    <row r="90" spans="1:8" ht="78.75">
      <c r="A90" s="14">
        <v>11</v>
      </c>
      <c r="B90" s="20" t="s">
        <v>367</v>
      </c>
      <c r="C90" s="15" t="s">
        <v>46</v>
      </c>
      <c r="D90" s="14" t="s">
        <v>271</v>
      </c>
      <c r="E90" s="21" t="s">
        <v>238</v>
      </c>
      <c r="F90" s="19">
        <v>60</v>
      </c>
      <c r="G90" s="14"/>
      <c r="H90" s="28"/>
    </row>
    <row r="91" spans="1:8" ht="78.75">
      <c r="A91" s="14">
        <v>12</v>
      </c>
      <c r="B91" s="20" t="s">
        <v>43</v>
      </c>
      <c r="C91" s="15" t="s">
        <v>48</v>
      </c>
      <c r="D91" s="14" t="s">
        <v>272</v>
      </c>
      <c r="E91" s="21" t="s">
        <v>239</v>
      </c>
      <c r="F91" s="19">
        <v>90</v>
      </c>
      <c r="G91" s="14"/>
      <c r="H91" s="28"/>
    </row>
    <row r="92" spans="1:9" s="24" customFormat="1" ht="47.25">
      <c r="A92" s="14">
        <v>13</v>
      </c>
      <c r="B92" s="20" t="s">
        <v>368</v>
      </c>
      <c r="C92" s="15" t="s">
        <v>314</v>
      </c>
      <c r="D92" s="14" t="s">
        <v>369</v>
      </c>
      <c r="E92" s="21" t="s">
        <v>315</v>
      </c>
      <c r="F92" s="19">
        <v>100</v>
      </c>
      <c r="G92" s="14" t="s">
        <v>316</v>
      </c>
      <c r="H92" s="28"/>
      <c r="I92" s="2"/>
    </row>
    <row r="93" spans="1:9" s="24" customFormat="1" ht="47.25">
      <c r="A93" s="14">
        <v>14</v>
      </c>
      <c r="B93" s="20" t="s">
        <v>370</v>
      </c>
      <c r="C93" s="15" t="s">
        <v>314</v>
      </c>
      <c r="D93" s="14" t="s">
        <v>120</v>
      </c>
      <c r="E93" s="21" t="s">
        <v>315</v>
      </c>
      <c r="F93" s="19">
        <v>100</v>
      </c>
      <c r="G93" s="14" t="s">
        <v>316</v>
      </c>
      <c r="H93" s="28"/>
      <c r="I93" s="2"/>
    </row>
    <row r="94" spans="1:9" s="24" customFormat="1" ht="63">
      <c r="A94" s="14">
        <v>15</v>
      </c>
      <c r="B94" s="20" t="s">
        <v>317</v>
      </c>
      <c r="C94" s="15" t="s">
        <v>318</v>
      </c>
      <c r="D94" s="14" t="s">
        <v>319</v>
      </c>
      <c r="E94" s="21" t="s">
        <v>320</v>
      </c>
      <c r="F94" s="19">
        <v>120</v>
      </c>
      <c r="G94" s="14"/>
      <c r="H94" s="28"/>
      <c r="I94" s="2"/>
    </row>
    <row r="95" spans="1:9" s="24" customFormat="1" ht="78.75">
      <c r="A95" s="14">
        <v>16</v>
      </c>
      <c r="B95" s="20" t="s">
        <v>325</v>
      </c>
      <c r="C95" s="15" t="s">
        <v>388</v>
      </c>
      <c r="D95" s="14" t="s">
        <v>3</v>
      </c>
      <c r="E95" s="21" t="s">
        <v>326</v>
      </c>
      <c r="F95" s="19">
        <v>70</v>
      </c>
      <c r="G95" s="14"/>
      <c r="H95" s="14"/>
      <c r="I95" s="14" t="s">
        <v>327</v>
      </c>
    </row>
    <row r="96" spans="1:9" s="24" customFormat="1" ht="94.5">
      <c r="A96" s="14">
        <v>17</v>
      </c>
      <c r="B96" s="20" t="s">
        <v>328</v>
      </c>
      <c r="C96" s="15" t="s">
        <v>371</v>
      </c>
      <c r="D96" s="14" t="s">
        <v>330</v>
      </c>
      <c r="E96" s="21" t="s">
        <v>329</v>
      </c>
      <c r="F96" s="19">
        <v>10</v>
      </c>
      <c r="G96" s="14"/>
      <c r="H96" s="14"/>
      <c r="I96" s="14" t="s">
        <v>327</v>
      </c>
    </row>
    <row r="97" spans="1:9" s="24" customFormat="1" ht="94.5">
      <c r="A97" s="14">
        <v>18</v>
      </c>
      <c r="B97" s="20" t="s">
        <v>308</v>
      </c>
      <c r="C97" s="15" t="s">
        <v>307</v>
      </c>
      <c r="D97" s="14" t="s">
        <v>65</v>
      </c>
      <c r="E97" s="21" t="s">
        <v>239</v>
      </c>
      <c r="F97" s="19">
        <v>1000</v>
      </c>
      <c r="G97" s="14" t="s">
        <v>339</v>
      </c>
      <c r="H97" s="28"/>
      <c r="I97" s="2" t="s">
        <v>338</v>
      </c>
    </row>
    <row r="98" spans="1:8" ht="15.75">
      <c r="A98" s="18" t="s">
        <v>75</v>
      </c>
      <c r="B98" s="48" t="s">
        <v>81</v>
      </c>
      <c r="C98" s="49"/>
      <c r="D98" s="50"/>
      <c r="E98" s="21"/>
      <c r="F98" s="23">
        <f>SUM(F99:F115)</f>
        <v>804</v>
      </c>
      <c r="G98" s="14"/>
      <c r="H98" s="28"/>
    </row>
    <row r="99" spans="1:9" ht="63">
      <c r="A99" s="14">
        <v>1</v>
      </c>
      <c r="B99" s="20" t="s">
        <v>221</v>
      </c>
      <c r="C99" s="15" t="s">
        <v>27</v>
      </c>
      <c r="D99" s="14" t="s">
        <v>225</v>
      </c>
      <c r="E99" s="21" t="s">
        <v>241</v>
      </c>
      <c r="F99" s="19">
        <v>100</v>
      </c>
      <c r="G99" s="14" t="s">
        <v>340</v>
      </c>
      <c r="H99" s="28"/>
      <c r="I99" s="2" t="s">
        <v>341</v>
      </c>
    </row>
    <row r="100" spans="1:9" ht="63">
      <c r="A100" s="14">
        <v>2</v>
      </c>
      <c r="B100" s="20" t="s">
        <v>50</v>
      </c>
      <c r="C100" s="15" t="s">
        <v>51</v>
      </c>
      <c r="D100" s="14" t="s">
        <v>226</v>
      </c>
      <c r="E100" s="21" t="s">
        <v>242</v>
      </c>
      <c r="F100" s="19">
        <v>40</v>
      </c>
      <c r="G100" s="14"/>
      <c r="H100" s="14"/>
      <c r="I100" s="14" t="s">
        <v>161</v>
      </c>
    </row>
    <row r="101" spans="1:9" ht="94.5">
      <c r="A101" s="14">
        <v>3</v>
      </c>
      <c r="B101" s="20" t="s">
        <v>55</v>
      </c>
      <c r="C101" s="15" t="s">
        <v>56</v>
      </c>
      <c r="D101" s="14" t="s">
        <v>57</v>
      </c>
      <c r="E101" s="21" t="s">
        <v>243</v>
      </c>
      <c r="F101" s="19">
        <v>100</v>
      </c>
      <c r="G101" s="14"/>
      <c r="H101" s="14"/>
      <c r="I101" s="14" t="s">
        <v>161</v>
      </c>
    </row>
    <row r="102" spans="1:8" ht="15.75">
      <c r="A102" s="14">
        <v>4</v>
      </c>
      <c r="B102" s="20" t="s">
        <v>222</v>
      </c>
      <c r="C102" s="15" t="s">
        <v>41</v>
      </c>
      <c r="D102" s="14" t="s">
        <v>120</v>
      </c>
      <c r="E102" s="21" t="s">
        <v>244</v>
      </c>
      <c r="F102" s="19">
        <v>30</v>
      </c>
      <c r="G102" s="14"/>
      <c r="H102" s="28"/>
    </row>
    <row r="103" spans="1:8" s="9" customFormat="1" ht="47.25">
      <c r="A103" s="57">
        <v>5</v>
      </c>
      <c r="B103" s="58" t="s">
        <v>78</v>
      </c>
      <c r="C103" s="59" t="s">
        <v>1</v>
      </c>
      <c r="D103" s="57" t="s">
        <v>0</v>
      </c>
      <c r="E103" s="60" t="s">
        <v>223</v>
      </c>
      <c r="F103" s="61">
        <v>16</v>
      </c>
      <c r="G103" s="57" t="s">
        <v>2</v>
      </c>
      <c r="H103" s="63"/>
    </row>
    <row r="104" spans="1:9" ht="78.75">
      <c r="A104" s="14">
        <v>6</v>
      </c>
      <c r="B104" s="20" t="s">
        <v>63</v>
      </c>
      <c r="C104" s="15" t="s">
        <v>372</v>
      </c>
      <c r="D104" s="14" t="s">
        <v>3</v>
      </c>
      <c r="E104" s="21" t="s">
        <v>245</v>
      </c>
      <c r="F104" s="19">
        <v>10</v>
      </c>
      <c r="G104" s="14"/>
      <c r="H104" s="14"/>
      <c r="I104" s="14" t="s">
        <v>161</v>
      </c>
    </row>
    <row r="105" spans="1:8" ht="31.5">
      <c r="A105" s="14">
        <v>7</v>
      </c>
      <c r="B105" s="20" t="s">
        <v>39</v>
      </c>
      <c r="C105" s="15" t="s">
        <v>42</v>
      </c>
      <c r="D105" s="14" t="s">
        <v>273</v>
      </c>
      <c r="E105" s="21" t="s">
        <v>246</v>
      </c>
      <c r="F105" s="19">
        <v>4</v>
      </c>
      <c r="G105" s="14"/>
      <c r="H105" s="28"/>
    </row>
    <row r="106" spans="1:8" ht="31.5">
      <c r="A106" s="14">
        <v>8</v>
      </c>
      <c r="B106" s="20" t="s">
        <v>40</v>
      </c>
      <c r="C106" s="15" t="s">
        <v>42</v>
      </c>
      <c r="D106" s="14" t="s">
        <v>106</v>
      </c>
      <c r="E106" s="21" t="s">
        <v>246</v>
      </c>
      <c r="F106" s="19">
        <v>4</v>
      </c>
      <c r="G106" s="14"/>
      <c r="H106" s="28"/>
    </row>
    <row r="107" spans="1:9" ht="47.25">
      <c r="A107" s="14">
        <v>9</v>
      </c>
      <c r="B107" s="20" t="s">
        <v>52</v>
      </c>
      <c r="C107" s="15" t="s">
        <v>53</v>
      </c>
      <c r="D107" s="14" t="s">
        <v>227</v>
      </c>
      <c r="E107" s="21" t="s">
        <v>247</v>
      </c>
      <c r="F107" s="19">
        <v>20</v>
      </c>
      <c r="G107" s="14"/>
      <c r="H107" s="14"/>
      <c r="I107" s="14" t="s">
        <v>161</v>
      </c>
    </row>
    <row r="108" spans="1:9" ht="94.5">
      <c r="A108" s="14">
        <v>10</v>
      </c>
      <c r="B108" s="20" t="s">
        <v>373</v>
      </c>
      <c r="C108" s="15" t="s">
        <v>54</v>
      </c>
      <c r="D108" s="14" t="s">
        <v>228</v>
      </c>
      <c r="E108" s="21" t="s">
        <v>248</v>
      </c>
      <c r="F108" s="19">
        <v>10</v>
      </c>
      <c r="G108" s="14"/>
      <c r="H108" s="14"/>
      <c r="I108" s="14" t="s">
        <v>161</v>
      </c>
    </row>
    <row r="109" spans="1:9" ht="78.75">
      <c r="A109" s="14">
        <v>11</v>
      </c>
      <c r="B109" s="20" t="s">
        <v>16</v>
      </c>
      <c r="C109" s="15" t="s">
        <v>26</v>
      </c>
      <c r="D109" s="14" t="s">
        <v>407</v>
      </c>
      <c r="E109" s="21" t="s">
        <v>249</v>
      </c>
      <c r="F109" s="19">
        <v>60</v>
      </c>
      <c r="G109" s="14" t="s">
        <v>403</v>
      </c>
      <c r="H109" s="28"/>
      <c r="I109" s="2" t="s">
        <v>377</v>
      </c>
    </row>
    <row r="110" spans="1:9" ht="78.75">
      <c r="A110" s="14">
        <v>12</v>
      </c>
      <c r="B110" s="20" t="s">
        <v>374</v>
      </c>
      <c r="C110" s="15" t="s">
        <v>375</v>
      </c>
      <c r="D110" s="14" t="s">
        <v>408</v>
      </c>
      <c r="E110" s="21" t="s">
        <v>250</v>
      </c>
      <c r="F110" s="19">
        <v>30</v>
      </c>
      <c r="G110" s="14" t="s">
        <v>337</v>
      </c>
      <c r="H110" s="28"/>
      <c r="I110" s="2" t="s">
        <v>376</v>
      </c>
    </row>
    <row r="111" spans="1:8" ht="78.75">
      <c r="A111" s="14">
        <v>13</v>
      </c>
      <c r="B111" s="20" t="s">
        <v>30</v>
      </c>
      <c r="C111" s="15" t="s">
        <v>383</v>
      </c>
      <c r="D111" s="14" t="s">
        <v>125</v>
      </c>
      <c r="E111" s="21" t="s">
        <v>263</v>
      </c>
      <c r="F111" s="19">
        <v>50</v>
      </c>
      <c r="G111" s="14"/>
      <c r="H111" s="28"/>
    </row>
    <row r="112" spans="1:8" ht="63">
      <c r="A112" s="14">
        <v>14</v>
      </c>
      <c r="B112" s="20" t="s">
        <v>31</v>
      </c>
      <c r="C112" s="15" t="s">
        <v>384</v>
      </c>
      <c r="D112" s="14" t="s">
        <v>106</v>
      </c>
      <c r="E112" s="21" t="s">
        <v>385</v>
      </c>
      <c r="F112" s="19">
        <v>50</v>
      </c>
      <c r="G112" s="14"/>
      <c r="H112" s="28"/>
    </row>
    <row r="113" spans="1:9" ht="31.5">
      <c r="A113" s="14">
        <v>15</v>
      </c>
      <c r="B113" s="20" t="s">
        <v>60</v>
      </c>
      <c r="C113" s="15" t="s">
        <v>61</v>
      </c>
      <c r="D113" s="14" t="s">
        <v>3</v>
      </c>
      <c r="E113" s="21" t="s">
        <v>251</v>
      </c>
      <c r="F113" s="19">
        <v>100</v>
      </c>
      <c r="G113" s="14"/>
      <c r="H113" s="14"/>
      <c r="I113" s="14" t="s">
        <v>161</v>
      </c>
    </row>
    <row r="114" spans="1:9" ht="47.25">
      <c r="A114" s="14">
        <v>16</v>
      </c>
      <c r="B114" s="20" t="s">
        <v>379</v>
      </c>
      <c r="C114" s="15" t="s">
        <v>378</v>
      </c>
      <c r="D114" s="14" t="s">
        <v>65</v>
      </c>
      <c r="E114" s="21" t="s">
        <v>243</v>
      </c>
      <c r="F114" s="19">
        <v>100</v>
      </c>
      <c r="G114" s="14"/>
      <c r="H114" s="14"/>
      <c r="I114" s="14" t="s">
        <v>161</v>
      </c>
    </row>
    <row r="115" spans="1:8" ht="47.25">
      <c r="A115" s="14">
        <v>17</v>
      </c>
      <c r="B115" s="20" t="s">
        <v>380</v>
      </c>
      <c r="C115" s="15" t="s">
        <v>378</v>
      </c>
      <c r="D115" s="14" t="s">
        <v>226</v>
      </c>
      <c r="E115" s="21" t="s">
        <v>250</v>
      </c>
      <c r="F115" s="19">
        <v>80</v>
      </c>
      <c r="G115" s="14"/>
      <c r="H115" s="28"/>
    </row>
    <row r="116" spans="1:8" ht="15.75">
      <c r="A116" s="18" t="s">
        <v>77</v>
      </c>
      <c r="B116" s="48" t="s">
        <v>76</v>
      </c>
      <c r="C116" s="49"/>
      <c r="D116" s="50"/>
      <c r="E116" s="21"/>
      <c r="F116" s="23">
        <f>SUM(F117,F121:F129,F136:F137)</f>
        <v>1317</v>
      </c>
      <c r="G116" s="14"/>
      <c r="H116" s="28"/>
    </row>
    <row r="117" spans="1:9" ht="15.75">
      <c r="A117" s="14">
        <v>1</v>
      </c>
      <c r="B117" s="20" t="s">
        <v>220</v>
      </c>
      <c r="C117" s="42" t="s">
        <v>62</v>
      </c>
      <c r="D117" s="14" t="s">
        <v>3</v>
      </c>
      <c r="E117" s="21"/>
      <c r="F117" s="19">
        <v>75</v>
      </c>
      <c r="G117" s="42"/>
      <c r="H117" s="32"/>
      <c r="I117" s="42" t="s">
        <v>161</v>
      </c>
    </row>
    <row r="118" spans="1:9" ht="15.75">
      <c r="A118" s="14" t="s">
        <v>12</v>
      </c>
      <c r="B118" s="33" t="s">
        <v>295</v>
      </c>
      <c r="C118" s="43"/>
      <c r="D118" s="34" t="s">
        <v>296</v>
      </c>
      <c r="E118" s="35" t="s">
        <v>266</v>
      </c>
      <c r="F118" s="36">
        <v>25</v>
      </c>
      <c r="G118" s="43"/>
      <c r="H118" s="37"/>
      <c r="I118" s="43"/>
    </row>
    <row r="119" spans="1:9" ht="15" customHeight="1">
      <c r="A119" s="14" t="s">
        <v>12</v>
      </c>
      <c r="B119" s="33" t="s">
        <v>264</v>
      </c>
      <c r="C119" s="43"/>
      <c r="D119" s="34" t="s">
        <v>294</v>
      </c>
      <c r="E119" s="35" t="s">
        <v>267</v>
      </c>
      <c r="F119" s="36">
        <v>25</v>
      </c>
      <c r="G119" s="43"/>
      <c r="H119" s="37"/>
      <c r="I119" s="43"/>
    </row>
    <row r="120" spans="1:9" ht="15.75">
      <c r="A120" s="14" t="s">
        <v>12</v>
      </c>
      <c r="B120" s="33" t="s">
        <v>265</v>
      </c>
      <c r="C120" s="44"/>
      <c r="D120" s="34" t="s">
        <v>269</v>
      </c>
      <c r="E120" s="35" t="s">
        <v>268</v>
      </c>
      <c r="F120" s="36">
        <v>25</v>
      </c>
      <c r="G120" s="44"/>
      <c r="H120" s="38"/>
      <c r="I120" s="44"/>
    </row>
    <row r="121" spans="1:8" ht="31.5">
      <c r="A121" s="14">
        <v>2</v>
      </c>
      <c r="B121" s="20" t="s">
        <v>205</v>
      </c>
      <c r="C121" s="15" t="s">
        <v>206</v>
      </c>
      <c r="D121" s="14" t="s">
        <v>274</v>
      </c>
      <c r="E121" s="21" t="s">
        <v>207</v>
      </c>
      <c r="F121" s="19">
        <v>35</v>
      </c>
      <c r="G121" s="14"/>
      <c r="H121" s="28"/>
    </row>
    <row r="122" spans="1:8" ht="63">
      <c r="A122" s="14">
        <v>3</v>
      </c>
      <c r="B122" s="20" t="s">
        <v>208</v>
      </c>
      <c r="C122" s="15" t="s">
        <v>209</v>
      </c>
      <c r="D122" s="14" t="s">
        <v>285</v>
      </c>
      <c r="E122" s="21" t="s">
        <v>252</v>
      </c>
      <c r="F122" s="19">
        <v>10</v>
      </c>
      <c r="G122" s="14"/>
      <c r="H122" s="28"/>
    </row>
    <row r="123" spans="1:8" ht="63">
      <c r="A123" s="14">
        <v>4</v>
      </c>
      <c r="B123" s="20" t="s">
        <v>210</v>
      </c>
      <c r="C123" s="15" t="s">
        <v>209</v>
      </c>
      <c r="D123" s="14" t="s">
        <v>411</v>
      </c>
      <c r="E123" s="21" t="s">
        <v>242</v>
      </c>
      <c r="F123" s="19">
        <v>10</v>
      </c>
      <c r="G123" s="14"/>
      <c r="H123" s="28"/>
    </row>
    <row r="124" spans="1:8" ht="47.25">
      <c r="A124" s="14">
        <v>5</v>
      </c>
      <c r="B124" s="20" t="s">
        <v>301</v>
      </c>
      <c r="C124" s="15" t="s">
        <v>209</v>
      </c>
      <c r="D124" s="14" t="s">
        <v>286</v>
      </c>
      <c r="E124" s="21" t="s">
        <v>252</v>
      </c>
      <c r="F124" s="19">
        <v>10</v>
      </c>
      <c r="G124" s="14"/>
      <c r="H124" s="28"/>
    </row>
    <row r="125" spans="1:8" ht="63">
      <c r="A125" s="14">
        <v>6</v>
      </c>
      <c r="B125" s="20" t="s">
        <v>66</v>
      </c>
      <c r="C125" s="15" t="s">
        <v>10</v>
      </c>
      <c r="D125" s="14" t="s">
        <v>229</v>
      </c>
      <c r="E125" s="21" t="s">
        <v>253</v>
      </c>
      <c r="F125" s="19">
        <v>240</v>
      </c>
      <c r="G125" s="14"/>
      <c r="H125" s="28"/>
    </row>
    <row r="126" spans="1:8" ht="47.25">
      <c r="A126" s="14">
        <v>7</v>
      </c>
      <c r="B126" s="20" t="s">
        <v>67</v>
      </c>
      <c r="C126" s="15" t="s">
        <v>10</v>
      </c>
      <c r="D126" s="14" t="s">
        <v>287</v>
      </c>
      <c r="E126" s="21" t="s">
        <v>254</v>
      </c>
      <c r="F126" s="19">
        <v>130</v>
      </c>
      <c r="G126" s="14"/>
      <c r="H126" s="28"/>
    </row>
    <row r="127" spans="1:8" ht="78.75">
      <c r="A127" s="14">
        <v>8</v>
      </c>
      <c r="B127" s="20" t="s">
        <v>68</v>
      </c>
      <c r="C127" s="15" t="s">
        <v>10</v>
      </c>
      <c r="D127" s="14" t="s">
        <v>230</v>
      </c>
      <c r="E127" s="21" t="s">
        <v>255</v>
      </c>
      <c r="F127" s="19">
        <v>300</v>
      </c>
      <c r="G127" s="14"/>
      <c r="H127" s="28"/>
    </row>
    <row r="128" spans="1:8" ht="63">
      <c r="A128" s="14">
        <v>9</v>
      </c>
      <c r="B128" s="20" t="s">
        <v>69</v>
      </c>
      <c r="C128" s="15" t="s">
        <v>10</v>
      </c>
      <c r="D128" s="14" t="s">
        <v>231</v>
      </c>
      <c r="E128" s="21" t="s">
        <v>256</v>
      </c>
      <c r="F128" s="19">
        <v>24</v>
      </c>
      <c r="G128" s="14"/>
      <c r="H128" s="28"/>
    </row>
    <row r="129" spans="1:8" ht="47.25">
      <c r="A129" s="14">
        <v>10</v>
      </c>
      <c r="B129" s="20" t="s">
        <v>211</v>
      </c>
      <c r="C129" s="51" t="s">
        <v>10</v>
      </c>
      <c r="D129" s="14" t="s">
        <v>232</v>
      </c>
      <c r="E129" s="21" t="s">
        <v>240</v>
      </c>
      <c r="F129" s="19">
        <v>103</v>
      </c>
      <c r="G129" s="14"/>
      <c r="H129" s="28"/>
    </row>
    <row r="130" spans="1:8" ht="47.25">
      <c r="A130" s="14" t="s">
        <v>12</v>
      </c>
      <c r="B130" s="33" t="s">
        <v>212</v>
      </c>
      <c r="C130" s="51"/>
      <c r="D130" s="34" t="s">
        <v>288</v>
      </c>
      <c r="E130" s="35" t="s">
        <v>257</v>
      </c>
      <c r="F130" s="36">
        <v>12</v>
      </c>
      <c r="G130" s="14"/>
      <c r="H130" s="28"/>
    </row>
    <row r="131" spans="1:8" ht="47.25">
      <c r="A131" s="14" t="s">
        <v>12</v>
      </c>
      <c r="B131" s="33" t="s">
        <v>213</v>
      </c>
      <c r="C131" s="51"/>
      <c r="D131" s="34" t="s">
        <v>289</v>
      </c>
      <c r="E131" s="35" t="s">
        <v>257</v>
      </c>
      <c r="F131" s="36">
        <v>12</v>
      </c>
      <c r="G131" s="14"/>
      <c r="H131" s="28"/>
    </row>
    <row r="132" spans="1:8" ht="47.25">
      <c r="A132" s="14" t="s">
        <v>12</v>
      </c>
      <c r="B132" s="33" t="s">
        <v>214</v>
      </c>
      <c r="C132" s="51"/>
      <c r="D132" s="34" t="s">
        <v>290</v>
      </c>
      <c r="E132" s="35" t="s">
        <v>257</v>
      </c>
      <c r="F132" s="36">
        <v>12</v>
      </c>
      <c r="G132" s="14"/>
      <c r="H132" s="28"/>
    </row>
    <row r="133" spans="1:8" ht="47.25">
      <c r="A133" s="14" t="s">
        <v>12</v>
      </c>
      <c r="B133" s="33" t="s">
        <v>215</v>
      </c>
      <c r="C133" s="51" t="s">
        <v>10</v>
      </c>
      <c r="D133" s="34" t="s">
        <v>291</v>
      </c>
      <c r="E133" s="35" t="s">
        <v>258</v>
      </c>
      <c r="F133" s="36">
        <v>12</v>
      </c>
      <c r="G133" s="14"/>
      <c r="H133" s="28"/>
    </row>
    <row r="134" spans="1:8" ht="47.25">
      <c r="A134" s="14" t="s">
        <v>12</v>
      </c>
      <c r="B134" s="33" t="s">
        <v>216</v>
      </c>
      <c r="C134" s="51"/>
      <c r="D134" s="34" t="s">
        <v>292</v>
      </c>
      <c r="E134" s="35" t="s">
        <v>259</v>
      </c>
      <c r="F134" s="36">
        <v>10</v>
      </c>
      <c r="G134" s="14"/>
      <c r="H134" s="28"/>
    </row>
    <row r="135" spans="1:8" ht="47.25">
      <c r="A135" s="14" t="s">
        <v>12</v>
      </c>
      <c r="B135" s="33" t="s">
        <v>217</v>
      </c>
      <c r="C135" s="51"/>
      <c r="D135" s="34" t="s">
        <v>293</v>
      </c>
      <c r="E135" s="35" t="s">
        <v>260</v>
      </c>
      <c r="F135" s="36">
        <v>45</v>
      </c>
      <c r="G135" s="14"/>
      <c r="H135" s="28"/>
    </row>
    <row r="136" spans="1:8" ht="63">
      <c r="A136" s="14">
        <v>11</v>
      </c>
      <c r="B136" s="20" t="s">
        <v>218</v>
      </c>
      <c r="C136" s="15" t="s">
        <v>10</v>
      </c>
      <c r="D136" s="14" t="s">
        <v>233</v>
      </c>
      <c r="E136" s="21" t="s">
        <v>261</v>
      </c>
      <c r="F136" s="19">
        <v>350</v>
      </c>
      <c r="G136" s="14"/>
      <c r="H136" s="28"/>
    </row>
    <row r="137" spans="1:8" ht="47.25">
      <c r="A137" s="14">
        <v>12</v>
      </c>
      <c r="B137" s="20" t="s">
        <v>219</v>
      </c>
      <c r="C137" s="15" t="s">
        <v>10</v>
      </c>
      <c r="D137" s="14" t="s">
        <v>234</v>
      </c>
      <c r="E137" s="21" t="s">
        <v>262</v>
      </c>
      <c r="F137" s="19">
        <v>30</v>
      </c>
      <c r="G137" s="14"/>
      <c r="H137" s="28"/>
    </row>
  </sheetData>
  <sheetProtection/>
  <mergeCells count="23">
    <mergeCell ref="B116:D116"/>
    <mergeCell ref="C117:C120"/>
    <mergeCell ref="G117:G120"/>
    <mergeCell ref="C129:C132"/>
    <mergeCell ref="C133:C135"/>
    <mergeCell ref="A1:G2"/>
    <mergeCell ref="G44:G49"/>
    <mergeCell ref="A3:G3"/>
    <mergeCell ref="B6:E6"/>
    <mergeCell ref="C44:C49"/>
    <mergeCell ref="B62:D62"/>
    <mergeCell ref="B79:D79"/>
    <mergeCell ref="I117:I120"/>
    <mergeCell ref="B61:E61"/>
    <mergeCell ref="B7:D7"/>
    <mergeCell ref="B28:D28"/>
    <mergeCell ref="B19:D19"/>
    <mergeCell ref="B51:D51"/>
    <mergeCell ref="H44:H49"/>
    <mergeCell ref="G84:G88"/>
    <mergeCell ref="B98:D98"/>
  </mergeCells>
  <printOptions horizontalCentered="1"/>
  <pageMargins left="0.3937007874015748" right="0.3937007874015748" top="0.9055118110236221" bottom="0.6299212598425197"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c:creator>
  <cp:keywords/>
  <dc:description/>
  <cp:lastModifiedBy>Admin</cp:lastModifiedBy>
  <cp:lastPrinted>2018-03-08T08:44:08Z</cp:lastPrinted>
  <dcterms:created xsi:type="dcterms:W3CDTF">2018-02-21T04:01:21Z</dcterms:created>
  <dcterms:modified xsi:type="dcterms:W3CDTF">2018-03-12T02:51:15Z</dcterms:modified>
  <cp:category/>
  <cp:version/>
  <cp:contentType/>
  <cp:contentStatus/>
</cp:coreProperties>
</file>